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SUBS - DETALHADO (2)" sheetId="1" r:id="rId1"/>
    <sheet name="SUBS SINTETICO (2)" sheetId="2" r:id="rId2"/>
  </sheets>
  <calcPr calcId="125725"/>
</workbook>
</file>

<file path=xl/calcChain.xml><?xml version="1.0" encoding="utf-8"?>
<calcChain xmlns="http://schemas.openxmlformats.org/spreadsheetml/2006/main">
  <c r="B38" i="2"/>
  <c r="C38"/>
  <c r="D38"/>
  <c r="E38"/>
  <c r="B42"/>
  <c r="C42"/>
  <c r="D42"/>
  <c r="E42"/>
  <c r="C39" i="1"/>
  <c r="D39"/>
  <c r="E39"/>
  <c r="F39"/>
  <c r="C93"/>
  <c r="D93"/>
  <c r="E93"/>
  <c r="F93"/>
  <c r="C130"/>
  <c r="D130"/>
  <c r="E130"/>
  <c r="F130"/>
  <c r="C172"/>
  <c r="D172"/>
  <c r="E172"/>
  <c r="F172"/>
  <c r="C208"/>
  <c r="D208"/>
  <c r="E208"/>
  <c r="F208"/>
  <c r="C238"/>
  <c r="D238"/>
  <c r="E238"/>
  <c r="F238"/>
  <c r="C288"/>
  <c r="D288"/>
  <c r="E288"/>
  <c r="F288"/>
  <c r="C330"/>
  <c r="D330"/>
  <c r="E330"/>
  <c r="F330"/>
  <c r="C367"/>
  <c r="D367"/>
  <c r="E367"/>
  <c r="F367"/>
  <c r="C401"/>
  <c r="D401"/>
  <c r="E401"/>
  <c r="F401"/>
  <c r="C438"/>
  <c r="D438"/>
  <c r="E438"/>
  <c r="F438"/>
  <c r="C465"/>
  <c r="D465"/>
  <c r="E465"/>
  <c r="F465"/>
  <c r="C505"/>
  <c r="D505"/>
  <c r="E505"/>
  <c r="F505"/>
  <c r="C536"/>
  <c r="D536"/>
  <c r="E536"/>
  <c r="F536"/>
  <c r="C566"/>
  <c r="D566"/>
  <c r="E566"/>
  <c r="F566"/>
  <c r="C619"/>
  <c r="D619"/>
  <c r="E619"/>
  <c r="F619"/>
  <c r="C695"/>
  <c r="D695"/>
  <c r="E695"/>
  <c r="F695"/>
  <c r="C750"/>
  <c r="D750"/>
  <c r="E750"/>
  <c r="F750"/>
  <c r="C834"/>
  <c r="D834"/>
  <c r="E834"/>
  <c r="F834"/>
  <c r="C886"/>
  <c r="D886"/>
  <c r="E886"/>
  <c r="F886"/>
  <c r="C926"/>
  <c r="D926"/>
  <c r="E926"/>
  <c r="F926"/>
  <c r="C959"/>
  <c r="D959"/>
  <c r="E959"/>
  <c r="F959"/>
  <c r="C996"/>
  <c r="D996"/>
  <c r="E996"/>
  <c r="F996"/>
  <c r="C1035"/>
  <c r="D1035"/>
  <c r="E1035"/>
  <c r="F1035"/>
  <c r="C1065"/>
  <c r="D1065"/>
  <c r="E1065"/>
  <c r="F1065"/>
  <c r="C1098"/>
  <c r="D1098"/>
  <c r="E1098"/>
  <c r="F1098"/>
  <c r="C1152"/>
  <c r="D1152"/>
  <c r="E1152"/>
  <c r="F1152"/>
  <c r="C1183"/>
  <c r="D1183"/>
  <c r="E1183"/>
  <c r="F1183"/>
  <c r="C1220"/>
  <c r="D1220"/>
  <c r="E1220"/>
  <c r="F1220"/>
  <c r="C1259"/>
  <c r="D1259"/>
  <c r="E1259"/>
  <c r="F1259"/>
  <c r="C1294"/>
  <c r="D1294"/>
  <c r="E1294"/>
  <c r="F1294"/>
  <c r="C1344"/>
  <c r="D1344"/>
  <c r="E1344"/>
  <c r="F1344"/>
  <c r="C1349"/>
  <c r="D1349"/>
  <c r="E1349"/>
  <c r="F1349"/>
</calcChain>
</file>

<file path=xl/sharedStrings.xml><?xml version="1.0" encoding="utf-8"?>
<sst xmlns="http://schemas.openxmlformats.org/spreadsheetml/2006/main" count="2512" uniqueCount="499">
  <si>
    <t>% DO ORÇAMENTO DAS SUBS SOBRE O TOTAL GERAL DA PREFEITURA</t>
  </si>
  <si>
    <t>TOTAL GERAL - PREFEITURA</t>
  </si>
  <si>
    <t>TOTAL GERAL DAS SUBS</t>
  </si>
  <si>
    <t>TOTAL GERAL DA SUBPREFEITURA</t>
  </si>
  <si>
    <t>3.3.90.39-OUTROS SERVIÇOS DE TERCEIROS - PESSOA JURÍDICA</t>
  </si>
  <si>
    <t>2057 - E1539 - REVITALIZAÇÃO DE PRAÇA SEM NOME ENTRE AS RUAS SÃO JOSÉ DO DIVINO E AVENIDA DO TANQUE</t>
  </si>
  <si>
    <t>2056 - E1537 - REVITALIZAÇÃO E EQUIPAMENTOS DE GINÁSTICA DA PRAÇA MANOEL CARDOSO PASSOS (RUA GENTIL DE OURO)</t>
  </si>
  <si>
    <t>2055 - E1540 - TROCA DE EQUIPAMENTOS - RUA ANJICO - BURACO DO TATU</t>
  </si>
  <si>
    <t>4.4.90.51-OBRAS E INSTALAÇÕES</t>
  </si>
  <si>
    <t>1668 - E3732 - REFORMA DO CDC PARQUE SANTA MADALENA SITUADO NA AV. DR. PAULO COLOMBO PEREIRA DE QUEIROZ, 470</t>
  </si>
  <si>
    <t>1667 - E5510 - REFORMA E MANUTENÇÃO DE DUAS VIELAS NA REGIÃO DE SAPOPEMBA - PARQUE SANTA MADALENAVIELA 05 - SERRA DO NAVIO E ILHA DE TRINDADEVIELA 07 - PRIMAVERA DE CAIENA E IPECA GUAÇU</t>
  </si>
  <si>
    <t>1666 - E1538 - CONCRETAGEM DA VIELA PAULO ROSA</t>
  </si>
  <si>
    <t>1665 - E3615 - REVESTIMENTO DE TELHADO E CONSTRUÇÃO DE QUADRA DE ESPORTES NO PRÓPRIO MUNICIPAL LOCALIZADO NA RUA ANANIAS NOGUEIRA PINHEIRO</t>
  </si>
  <si>
    <t>4.4.90.39-OUTROS SERVIÇOS DE TERCEIROS - PESSOA JURÍDICA</t>
  </si>
  <si>
    <t>1664 - E3619 - CONSTRUÇÃO DE TRÊS SALAS E IMPLEMENTAÇÃO DE REFEITÓRIO EM CEC FAZENDA DA JUTA, LOCALIZADO NA TRAVESSA LEVI LANDAU, 173 - SUBPREFEITURA DE SAPOPEMBA</t>
  </si>
  <si>
    <t>1663 - E3618 - CONSTRUÇÃO DE REFEITÓRIO NA CEI JARDIM ÂNGELA, LOCALIZADA NA RUA SALVADOR DE MESQUITA, 212</t>
  </si>
  <si>
    <t>1662 - E3467 - READEQUAÇÃO E MANUTENÇÃO NA VIELA 2 COM CORRIMÃO - LOCAL: RUA PARARTURA - SAPOPEMBA</t>
  </si>
  <si>
    <t>1661 - E1503 - MELHORIAS DE BAIRRO, URBANIZAÇÃO, MANUTENÇÃO E REFORMA DE ÁREAS PÚBLICAS E CONSERVAÇÃO DE ÁREAS VERDES DA SUBPREFEITURA DE SAPOPEMBA</t>
  </si>
  <si>
    <t>3350 - IMPLANTAÇÃO DAS CENTRAIS DE ATENDIMENTO AO CIDADÃO</t>
  </si>
  <si>
    <t>2803 - OPERAÇÃO E MANUTENÇÃO DOS CONSELHOS E ESPAÇOS PARTICIPATIVOS MUNICIPAIS</t>
  </si>
  <si>
    <t>3.3.90.30-MATERIAL DE CONSUMO</t>
  </si>
  <si>
    <t>2367 - MANUTENÇÃO DE SISTEMAS DE DRENAGEM</t>
  </si>
  <si>
    <t>2366 - CONSERVAÇÃO DE ÁREAS VERDES E VEGETAÇÃO ARBÓREA</t>
  </si>
  <si>
    <t>2341 - MANUTENÇÃO DE VIAS E ÁREAS PÚBLICAS</t>
  </si>
  <si>
    <t>4.4.90.52-EQUIPAMENTOS E MATERIAL PERMANENTE</t>
  </si>
  <si>
    <t>2100 - ADMINISTRAÇÃO DA UNIDADE</t>
  </si>
  <si>
    <t>3.3.90.49-AUXÍLIO-TRANSPORTE</t>
  </si>
  <si>
    <t>3.3.90.46-AUXÍLIO-ALIMENTAÇÃO</t>
  </si>
  <si>
    <t>3.3.90.36-OUTROS SERVIÇOS DE TERCEIROS - PESSOA FÍSICA</t>
  </si>
  <si>
    <t>3.1.90.11-VENCIMENTOS E VANTAGENS FIXAS - PESSOAL CIVIL</t>
  </si>
  <si>
    <t>1174 - CONSTRUÇÃO, AMPLIAÇÃO E REFORMA DE EQUIPAMENTOS DAS SUBPREFEITURAS</t>
  </si>
  <si>
    <t>1170 - INTERVENÇÃO, URBANIZAÇÃO E MELHORIA DE BAIRROS - PLANO DE OBRAS DAS SUBPREFEITURAS</t>
  </si>
  <si>
    <t>1169 - REFORMA E ACESSIBILIDADE EM PASSEIOS PÚBLICOS</t>
  </si>
  <si>
    <t>1137 - PAVIMENTAÇÃO E RECAPEAMENTO DE VIAS</t>
  </si>
  <si>
    <t>LIQUIDADO</t>
  </si>
  <si>
    <t>EMPENHADO</t>
  </si>
  <si>
    <t>ATUALIZADO</t>
  </si>
  <si>
    <t>ORÇADO INICIAL</t>
  </si>
  <si>
    <t>NATUREZA DA DESPESA</t>
  </si>
  <si>
    <t>Projeto/Atividade</t>
  </si>
  <si>
    <t>72 - SUBPREFEITURA DE SAPOPEMBA</t>
  </si>
  <si>
    <t>1660 - E2976 - REPARO GERAIS NA QUADRA DA RUA SÃO JOÃO DE AVILA, COM ADEQUAÇÃO DE ALAMBRADO E INSTALAÇÃO DE BANCOS E REPAROS NO PASSEIO</t>
  </si>
  <si>
    <t>1659 - E1528 - CONSTRUÇÃO DE QUADRA - RUA DOS TEXTES EM FRENTE AO Nº 1851</t>
  </si>
  <si>
    <t>1658 - E3644 - CONSTRUÇÃO DE ATI - ACADEMIA DA TERCEIRA IDADE NA TRAVESSA ARTUR COLAUTTI, 55 - BARRO BRANCO II</t>
  </si>
  <si>
    <t>1657 - E3645 - CONSTRUÇÃO DE ATI - ACADEMIA DA TERCEIRA IDADE NA RUA JEAN BARRIERE, ALTURA DO Nº 90 - BARRO BRANCO II</t>
  </si>
  <si>
    <t>1656 - E1870 - FESTIVIDADE, COMEMORAÇÃO E REALIZAÇÃO DE TORNEIOS, EVENTOS ESPORTIVOS E CULTURAIS, SHOWS MUSICAIS, DESFILES, NO ANIVERSÁRIO DE 21 DE ABRIL DE 2015, DA SUBPREFEITURA DA CIDADE TIRADENTES</t>
  </si>
  <si>
    <t>3.3.90.47-OBRIGAÇÕES TRIBUTÁRIAS E CONTRIBUTIVAS</t>
  </si>
  <si>
    <t>71 - SUBPREFEITURA CIDADE TIRADENTES</t>
  </si>
  <si>
    <t>2054 - E1925 - REVITALIZAÇÃO, MANUTENÇÃO, PINTURA DO PASSEIO, IMPLANTAÇÃO DE ACADEMIA DE TERCEIRA IDADE, ATI E PLAYGROUND DA PRAÇA SÃO CARLOS, JD. NOVE DE JULHO</t>
  </si>
  <si>
    <t>2053 - E1536 - INSTALAÇÃO DE EQUIPAMENTOS DE ATIVIDADES FÍSICAS</t>
  </si>
  <si>
    <t>2052 - E3617 - INCREMENTO DA CULTURA NA REGIÃO DE SÃO MATEUS</t>
  </si>
  <si>
    <t>1655 - E2969 - IMPLANTAÇÃO DE PRAÇA COM BRINQUEDOS - RUA PROFESSORA JAÇANÃ ALTAIR, PROX. AO Nº 1 - JARDIM SANTO ANDRÉ</t>
  </si>
  <si>
    <t>1654 - E2970 - IMPLANTAÇÃO DE COBERTURA DE SALÃO DE LAZER - RUA QUINZE DE NOVEMBRO - CAMPO 1º DE MAIO</t>
  </si>
  <si>
    <t>1653 - E1535 - CONSTRUÇÃO DE ESCADÃO - RUA BANDEIRA DO SUL COM HENRY DUMON, JD. SAPOPEMBA COM TEOTÔNIO VILELA - CEP: 03944-120</t>
  </si>
  <si>
    <t>1652 - E1212 - READEQUAÇÃO DA PRAÇA ANTÔNIO BENEDITO ESCARME (ALTURA DO NÚMERO 377 DA AVENIDA RIACHO DOS MACHADOS) - JARDIM TIETÊ - CEP: 03943-020 - COM A REFORMA DA QUADRA DE FUTEBOL DE AREIA, PINTURA EM GERAL E INSTALAÇÃO DE EQUIPAMENTOS DA TERCEIRA IDADE</t>
  </si>
  <si>
    <t>1651 - E3610 - CONSTRUÇÃO DE PISTA DE SKATE NO PARQUE ATERRO SAPOPEMBA, LOCALIZADO NA ESTRADA DO RIO CLARO - SUBPREFEITURA DE SÃO MATEUS</t>
  </si>
  <si>
    <t>1650 - E3607 - AMPLIAÇÃO DO CENTRO DE RECICLAGEM NA RUA CINIRA POLÔNIO, DISTRITO JARDIM SÃO RAFAEL, SUBPREFEITURA DE SÃO MATHEUS</t>
  </si>
  <si>
    <t>1649 - E3459 - CONCLUSÃO DE CANALIZAÇÃO DE ÁGUA PLUVIAL - LOCAL: TRAVESSA REVOADAS ATÉ TERRAS DO SUL, ALTURA DO Nº 120 - SUBPREFEITURA DE SÃO MATEUS</t>
  </si>
  <si>
    <t>1648 - E3647 - IMPLANTAÇÃO GRADEAMENTO EM TORNO DO CAMPO, VESTIÁRIO, GRAMADO, SALA DE ESCRITÓRIO, PLAYGROUND E ATI - ACADEMIA DA TERCEIRA IDADE NA RUA ETTORE ANDREAZZA X COM A AVENIDA RIACHO DOS MACHADOS - JARDIM TIETÊ</t>
  </si>
  <si>
    <t>3.3.90.37-LOCAÇÃO DE MÃO-DE-OBRA</t>
  </si>
  <si>
    <t>70 - SUBPREFEITURA SÃO MATEUS</t>
  </si>
  <si>
    <t>2051 - E1502 - RESTAURAÇÃO DE DRENAGEM, PASSEIO, PROTEÇÃO DE PEDESTRES E ADEQUAÇÃO DOS APARELHOS DRENANTES NA REGIÃO DO VIADUTO GRANDE SÃO PAULO</t>
  </si>
  <si>
    <t>2050 - E1501 - EXECUÇÃO DE OBRAS DE DRENAGEM NA RUA UMUARAMA, RUA ANGELINA TECHIO E RUA EMÍLIO BARBOSA</t>
  </si>
  <si>
    <t>2049 - E1695 - ILUMINAÇÃO, PAISAGISMO E INSTALAÇÃO DE APARELHOS DA 3ª IDADE DA PRAÇA SITUADA AO LADO DAS RUAS TOKUCHIKA MIKI, TRÊS PEDRAS E CABRUÉ, COM IMPLANTAÇÃO DE PAISAGISMO, MINI PISTA DE COOPER NO ENTORNO, ILUMINAÇÃO, NO ÂMBITO DA SUB. VL PRUDENTE</t>
  </si>
  <si>
    <t>1647 - E3739 - COLOCAÇÃO DE APARELHO DE GINASTICA NO CANTEIRO PROX. AV. ORATÓRIO, ALT. DO N° 5268</t>
  </si>
  <si>
    <t>1646 - E3722 - REVITALIZAÇÃO DA PRAÇA VICENTE SANTOS GARRIDO - ALT. DO N. 170 DA R. MAESTRO JOÃO EVANGELISTA - V. INDUSTRIAL</t>
  </si>
  <si>
    <t>1645 - E1953 - REVITALIZAÇÃO DE ÁREAS PÚBLICAS NA REGIÃO DA SUBPREFEITURA VILA PRUDENTE</t>
  </si>
  <si>
    <t>1644 - E3616 - CONSTRUÇÃO DE PRAÇA NO LOGRADOURO PÚBLICO LOCALIZADO ENTRE AS RUAS MANUEL QUIRINO DE MATTOS E JOÃO PERES CALHAMARES</t>
  </si>
  <si>
    <t>1643 - E3611 - ADEQUAÇÃO DA ÁREA LOCALIZADA ENTRE A RUA DOS PINTORES E A RUA RIO LARANJAIS, COM A INSTALAÇÃO DE APARELHOS ESPORTIVOS VOLTADOS À TERCEIRA IDADE E PLAYGROUND PARA CRIANÇAS</t>
  </si>
  <si>
    <t>1642 - E3609 - ADEQUAÇÃO DA PRAÇA ORLÂNDIA, COM REFORMA DA QUADRA ESPORTIVA - SUBPREFEITURA DE VILA PRUDENTE</t>
  </si>
  <si>
    <t>1641 - E3608 - ADEQUAÇÃO DA PRAÇA PROFESSOR HILÁRIO FRANCO, COM A INSTALAÇÃO DE ILUMINAÇÃO ADEQUADA, BEBEDOUROS, PLAYGROUND E REFORMA DA QUADRA ESPORTIVA</t>
  </si>
  <si>
    <t>1640 - E3640 - IMPLANTAÇÃO DE ATI - ACADEMIA DA TERCEIRA IDADE NA PRAÇA CENTENÁRIO DE VILA PRUDENTE - RUA CANANÉIA X RUA ETTORE XIMENES - VILA PRUDENTE</t>
  </si>
  <si>
    <t>1639 - E1500 - MELHORIAS DE BAIRRO, URBANIZAÇÃO, MANUTENÇÃO E REFORMA DE ÁREAS PÚBLICAS E CONSERVAÇÃO DE ÁREAS VERDES DA SUBPREFEITURA DE VILA PRUDENTE</t>
  </si>
  <si>
    <t>3.3.90.92-DESPESAS DE EXERCÍCIOS ANTERIORES</t>
  </si>
  <si>
    <t>69 - SUBPREFEITURA VILA PRUDENTE</t>
  </si>
  <si>
    <t>1638 - E1966 - IMPLANTAÇÃO DE GRAMA SINTÉTICA E CINE CAMPINHO NA RUA ALESSIO PRATES, 83, JARDIM BANDEIRANTES</t>
  </si>
  <si>
    <t>1637 - E1965 - REFORMA DO ALAMBRADO E CONSTRUÇÃO DE 4 VESTIÁRIOS DO CAMPO JUVENTUDE NAZARÉ, SITUADO NA RUA GOUVEIA DE PROENÇA, 60, PARQUE DOM JOÃO NERI</t>
  </si>
  <si>
    <t>1636 - E2565 - EQUIPAMENTOS DE GINÁSTICA, PLAYGROUND E PONTE (LIGAÇÃO SOBRE UM CÓRREGO) NA RUA ARRAIAL DOS GORINOS PARALELA A RUA CASTANHO DA SILVA, VILA ABC, JD SOARES - GUAIANASES</t>
  </si>
  <si>
    <t>68 - SUBPREFEITURA GUAIANASES</t>
  </si>
  <si>
    <t>1733 - E1530 - REFORMAS DE LOGRADOUROS E EQUIPAMENTOS NA SUBPREFEITURA DE ITAQUERA</t>
  </si>
  <si>
    <t>1732 - E1956 - REVITALIZAÇÃO DE ÁREAS PÚBLICAS NA REGIÃO DA SUBPREFEITURA ITAQUERA</t>
  </si>
  <si>
    <t>1731 - E1223 - REFORMA E REURBANIZAÇÃO DA VIELA LOCALIZADA À RUA PROFESSOR JOÃO BATISTA CONTI</t>
  </si>
  <si>
    <t>1730 - E1222 - REFORMA E REURBANIZAÇÃO DA VIELA LOCALIZADA À RUA ARANHA VASCONCELOS</t>
  </si>
  <si>
    <t>1729 - E1221 - REFORMA E REURBANIZAÇÃO DA VIELA LOCALIZADA À RUA ARCÁDIA PAULISTANA</t>
  </si>
  <si>
    <t>1728 - E1220 - REFORMA E REURBANIZAÇÃO DA VIELA LOCALIZADA À RUA CAXINGELÊ (VIELA 19)</t>
  </si>
  <si>
    <t>1727 - E1219 - REFORMA E REURBANIZAÇÃO DA VIELA LOCALIZADA À RUA CAXINGELÊ (VIELA 18)</t>
  </si>
  <si>
    <t>1726 - E1218 - REFORMA E REURBANIZAÇÃO DA VIELA LOCALIZADA ENTRE AS RUAS BALTAZAR NUNES E RUA OITO DE DEZEMBRO</t>
  </si>
  <si>
    <t>1725 - E1217 - REFORMA E REURBANIZAÇÃO DA VIELA LOCALIZADA ENTRE AS RUAS CABO JOEL LEITE E RUA ARARACANGA</t>
  </si>
  <si>
    <t>1724 - E1216 - REFORMA E REURBANIZAÇÃO DA VIELA LOCALIZADA ENTRE AS RUAS EDGAR CODAZZI E AVENIDA DAS ALAMANDAS</t>
  </si>
  <si>
    <t>1723 - E1215 - REFORMA E REURBANIZAÇÃO DA VIELA LOCALIZADA ENTRE AS RUAS MANOEL CORTE REAL E RUA FRANCISCO AMORIM</t>
  </si>
  <si>
    <t>1722 - E5500 - READEQUAÇÃO DO CAMPO DA L. CAR NO CONJUNTO JOSÉ BONIFÁCIO</t>
  </si>
  <si>
    <t>1721 - E5499 - REFORMA DA PRAÇA JOÃO JESUINO TEODORO SILVESTRE</t>
  </si>
  <si>
    <t>1720 - E2482 - IMPLANTAÇÃO DE PRAÇA NA RUA JAPARANA - JARDIM SANTA THEREZINHA/ITAQUERA - SUBPREFEITURA DE ITAQUERA</t>
  </si>
  <si>
    <t>1719 - E2481 - REVITALIZAÇÃO DA PRAÇA LOCALIZADA NA RUA TAÍDE - CIDADE LÍDER - SUBPREFEITURA DE ITAQUERA</t>
  </si>
  <si>
    <t>1718 - E2599 - REURBANIZAÇÃO DO CANTEIRO CENTRAL DA AV. AFONSO SAMPAIO DE SOUZA, NUMA EXTENSÃO DE APROXIMADAMENTE MIL METROS LINEARES, PARQUE DO CARMO</t>
  </si>
  <si>
    <t>1717 - E81 - INSTALAÇÃO DE EQUIPAMENTOS PARA A TERCEIRA IDADE NA PRAÇA LOCALIZADA NA ESQUINA DA RUA GUARAPÁ COM A RUA FLOR DE ABISSINIA, ITAQUERA</t>
  </si>
  <si>
    <t>1716 - E80 - IMPLANTAÇÃO DE ACADEMIA PARA TERCEIRA IDADE E PLAYGROUND NA PRAÇA CARMEM VERDEGAY, NA RUA ALBERTO APAROTI, BAIRRO: CONJUNTO RESIDENCIAL JOSÉ BONIFÁCIO</t>
  </si>
  <si>
    <t>1715 - E84 - REVITALIZAÇÃO, CONSERVAÇÃO E MELHORIAS DE ESPAÇOS PÚBLICOS</t>
  </si>
  <si>
    <t>1714 - E3606 - REFORMA E ADEQUAÇÃO DA PRAÇA CAMUTANGA, COM INSTALAÇÃO DE APARELHOS DE GINÁSTICA E PLAYGROUND PARA CRIANÇAS NO DISTRITO DE JOSÉ BONIFÁCIO, SUBPREFEITURA DE ITAQUERA</t>
  </si>
  <si>
    <t>1713 - E3605 - INSTALAÇÃO DE APARELHOS DE GINÁSTICA NA PRAÇA MAJOR VITORINO DE SOUSA ROCHA</t>
  </si>
  <si>
    <t>1712 - E3604 - REFORMA E INSTALAÇÃO DE APARELHOS DE GINÁSTICA E PLAYGROUND NA PRAÇA JAUARAPA (XV DE NOVEMBRO) - SUBPREFEITURA DE ITAQUERA</t>
  </si>
  <si>
    <t>1711 - E1895 - INSTALAÇÃO DE CAMPO DE FUTEBOL, LIMPEZA DO TERRENO, COLOCAÇÃO DE ALAMBRADOS E TRAVES, REDES, PLAYGROUND NO TERRENO DA RUA ARROIO CAMPO BOM - SANTA TERESA - EM FRENTE A EMEF CLOTILDE ROSA - HENRIQUES ELIAR</t>
  </si>
  <si>
    <t>1710 - E3098 - INSTALAÇÃO DE BICICLETÁRIO PÚBLICO E OUTRAS MELHORIAS DEFRONTE AO METRÔ ITAQUERA PRÓXIMO AO ESTÁDIO DO CORINTHIANS</t>
  </si>
  <si>
    <t>1635 - E2974 - LEVANTAMENTO DE ESCADARIA - RUA PÃO DE AÇUCAR</t>
  </si>
  <si>
    <t>1634 - E2973 - LEVANTAMENTO DE ESCADARIA - AV. GAMELEIRA BRANCA - ITAQUERA</t>
  </si>
  <si>
    <t>67 - SUBPREFEITURA ITAQUERA</t>
  </si>
  <si>
    <t>2048 - E1934 - IMPLANTAÇÃO DE PLAYGROUND, PINTURA DO PASSEIO NA PRAÇA TAQUATEPE ENTRE AS RUAS QUERIRI E JERICINÓ/VILA CARRÃO</t>
  </si>
  <si>
    <t>1709 - E1224 - RECAPEAMENTO DA RUA SÃO GIL, NÚMERO 68 - CARRÃO - CEP: 03401-030</t>
  </si>
  <si>
    <t>1708 - E1926 - OBRAS DE ABERTURA, GALERIAS E PAVIMENTAÇÃO PARA LIGAÇÃO VIÁRIA DAS RUAS DONA SARA, PAUL VACHET E DOM AZEREDO COUTINHO</t>
  </si>
  <si>
    <t>1707 - E1924 - REFORMA DA QUADRA DE FUTEBOL DA PRAÇA MARIO CARDONE, COM INSTALAÇÃO DE ALAMBRADO, TELA DE NYLON, PORTÕES E PINTURA</t>
  </si>
  <si>
    <t>1706 - E1951 - REVITALIZAÇÃO DE ÁREAS PÚBLICAS NA REGIÃO DA SUBPREFEITURA ARICANDUVA/FORMOSA/CARRÃO</t>
  </si>
  <si>
    <t>1705 - E1940 - REFORMAS, MELHORIAS, REVITALIZAÇÃO E OU INSTALAÇÃO DE EQUIPAMENTOS EM PRAÇAS</t>
  </si>
  <si>
    <t>1704 - E3100 - EXECUÇÃO DE OBRAS E SERVIÇOS DE ZELADORIA - SUBPREFEITURA ARICANDUVA/ FORMOSA/ CARRÃO</t>
  </si>
  <si>
    <t>66 - SUBPREFEITURA ARICANDUVA/FORMOSA/CARRÃO</t>
  </si>
  <si>
    <t>2047 - E1889 - REVITALIZAÇÃO, ILUMINAÇÃO, PAISAGISMO E INSTALAÇÃO DE APARELHOS DE GINÁSTICA PARA A 3ª IDADE NA PRAÇA CAJOBI - MOOCA</t>
  </si>
  <si>
    <t>1703 - E1955 - REVITALIZAÇÃO DE ÁREAS PÚBLICAS NA REGIÃO DA SUBPREFEITURA MOÓCA</t>
  </si>
  <si>
    <t>1702 - E2491 - AQUISIÇÃO E IMPLANTAÇÃO DE EQUIPAMENTOS DE GINÁSTICA AO AR LIVRE NA PRAÇA VISCONDE DE SOUZA FONTES - SUBPREFEITURA DA MOOCA</t>
  </si>
  <si>
    <t>65 - SUBPREFEITURA MOÓCA</t>
  </si>
  <si>
    <t>2046 - E1944 - INSTALAÇÃO DE EQUIPAMENTOS DE GINÁSTICA PARA TERCEIRA IDADE, PLAYGROUND NA R. RAIMUNDO DE PAULA FREITAS, ALTURA 338 - JD. ROBRÚ - PRAÇA SEM DENOMINAÇÃO</t>
  </si>
  <si>
    <t>2045 - E1943 - INSTALAÇÃO DE EQUIPAMENTOS PARA TERCEIRA IDADE, PLAYGROUND NA AV. FERNANDO FIGUEIREDO LINS, ALTURA 222 - JD. ROBRÚ (PRAÇA SEM DENOMINAÇÃO)</t>
  </si>
  <si>
    <t>2044 - E5505 - SERVIÇOS DE MANUTENÇÃO E DE ADEQUAÇÃO DA PRAÇA SILVA TELES</t>
  </si>
  <si>
    <t>1701 - E2980 - REFORMA DO ESPAÇO DO CLUBE DE MÃES CORAÇÃO DE JESUS - RUA ARLINDO AMORIM, 64 - JD DAS OLIVEIRAS</t>
  </si>
  <si>
    <t>1700 - E2981 - CONSTRUÇÃO DE SALA MULTIUSO NO CDC JD NÉLIA - RUA MANOEL RODRIGUES SANTIAGO</t>
  </si>
  <si>
    <t>1699 - E5506 - READEQUAÇÃO, CONSERVAÇÃO E ADAPTAÇÃO DE PRÓPRIO PÚBLICO LOCALIZADO NA CONFLUÊNCIA DA AV. DEP. JOSÉ ARISTODEMO PINOTTI X AV. NORDESTINA X RUA ÁRVORE DA JUDEA</t>
  </si>
  <si>
    <t>1698 - E1438 - MELHORIA DAS CONDIÇÕES DOS BAIRROS PERTENCENTES À SUBPREFEITURA DE ITAIM PAULISTA</t>
  </si>
  <si>
    <t>1697 - E3457 - IMPLANTAÇÃO DE CAMPO DE MALHA E BOCHA - CLUBE DO PARQUE VEREDAS II - LOCAL: RUA MAGNÓLIA AZUL, 94 - PQUE. VEREDAS - SUBPREFEITURA ITAIM PAULISTA</t>
  </si>
  <si>
    <t>1696 - E3643 - CONSTRUÇÃO DE ATI - ACADEMIA DA TERCEIRA IDADE NA RUA TRISTÃO ACHAVAL, 185A - SÃO MIGUEL PAULISTA</t>
  </si>
  <si>
    <t>1695 - E3085 - RECONSTRUÇÃO DO SARJETÃO LOCALIZADO NA RUA IRIRIGO COM A RUA ANA GROU, VILA CURUÇÁ</t>
  </si>
  <si>
    <t>64 - SUBPREFEITURA DO ITAIM PAULISTA</t>
  </si>
  <si>
    <t>1694 - E1968 - COLOCAÇÃO DE GRAMA SINTÉTICA NO CAMPO LAPENNA, SITUADO NA RUA SERRA DA JURUOCA, 36, JARDIM LAPENA</t>
  </si>
  <si>
    <t>1693 - E5523 - INICIATIVAS DE MOBILIZAÇÃO PARA A IMPLANTAÇÃO DO PLANO DE BAIRRO DE SÃO MIGUEL</t>
  </si>
  <si>
    <t>1692 - E1440 - MELHORIAS PARA OS BAIRROS PERTENCENTES À SUBPREFEITURA DE SÃO MIGUEL</t>
  </si>
  <si>
    <t>4.4.90.30-MATERIAL DE CONSUMO</t>
  </si>
  <si>
    <t>1691 - E2678 - AQUISIÇÃO DE PLAYGROUND PARA AS QUADRAS: A, B E G. AQUISIÇÃO DE ACADEMIAS DE GINÁSTICA PARA TERCEIRA IDADE PARA QUADRA B, TODOS PARA O CONJUNTO HABITACIONAL GARAGEM, SITUADO NA RUA ARRAIAL DE SANTA BARBARA</t>
  </si>
  <si>
    <t>1690 - E2670 - REFORMA DA QUADRA POLIESPORTIVA DA QUADRA A DO CONJUNTO HABITACIONAL GARAGEM, SITUADO NA RUA ARRAIAL DE SANTA BARBARA</t>
  </si>
  <si>
    <t>1689 - E3464 - MELHORIA DE BAIRRO - LOCAL: SÃO MIGUEL PAULISTA</t>
  </si>
  <si>
    <t>1688 - E3642 - IMPLANTAR ESPAÇO PARA CULTURA NO LOCAL DO ANTIGO TELE CENTRO DA CRECHE JARDIM SÃO MARTINHO</t>
  </si>
  <si>
    <t>1687 - E3764 - ACADEMIA PARA IDOSOS, PLAYGROUND NAS PRAÇAS DA REGIÃO</t>
  </si>
  <si>
    <t>3.3.90.33-PASSAGENS E DESPESAS COM LOCOMOÇÃO</t>
  </si>
  <si>
    <t>63 - SUBPREFEITURA SÃO MIGUEL</t>
  </si>
  <si>
    <t>1686 - E2982 - MELHORIA DE BAIRRO</t>
  </si>
  <si>
    <t>1685 - E2977 - MELHORIA DE BAIRRO</t>
  </si>
  <si>
    <t>1633 - E1952 - REVITALIZAÇÃO DE ÁREAS PÚBLICAS NA REGIÃO DA SUBPREFEITURA ERMELINO MATARAZZO</t>
  </si>
  <si>
    <t>1632 - E1322 - REQUALIFICAÇÃO DA PRAÇA NOVA REPÚBLICA COM IMPLANTAÇÃO DE ACADEMIA DO IDOSO, AO AR LIVRE, ENTRE AV. DR. GABRIEL E AV. DONA IDA - JD. PONTE RASA</t>
  </si>
  <si>
    <t>1631 - E1437 - MELHORIA DAS CONDIÇÕES URBANAS DOS BAIRROS PERTENCENTES À SUBPREFEITURA DE ERMELINO MATARAZZO</t>
  </si>
  <si>
    <t>1630 - E3602 - INSTALAÇÃO DE APARELHO DE GINÁSTICA PARA A TERCEIRA IDADE NO PARQUE DOM PAULO EVARISTO ANRS</t>
  </si>
  <si>
    <t>1629 - E2566 - PISTA DE SKATE - CDC FLOR DA MOCIDADE</t>
  </si>
  <si>
    <t>62 - SUBPREFEITURA ERMELINO MATARAZZO</t>
  </si>
  <si>
    <t>2043 - E1930 - READEQUAÇÃO DA PRAÇA JOSÉ GEBARA, ENTRE AS RUAS PLINIO REIS E PE. ALVARO DE NEGRO MONTE, VILA EUTALIA SUBDISTRITO DE VILA MATILDE</t>
  </si>
  <si>
    <t>1628 - E1931 - REFORMA, CONSTRUÇÃO DO PASSEIO, ACESSIBILIDADE PARA CADEIRANTES, MESAS, BANCOS E PLAYGROUND DA PRAÇA ENTRE A RUA BALTAZAR PINTO E A ESQUINA COM A AV. ARICANDUVA</t>
  </si>
  <si>
    <t>1627 - E1328 - REQUALIFICAÇÃO DAS PRAÇAS PADRE JULIO CAMPO CANTERO E JOSÉ ANTONÍADE INGLÊS COM IMPLANTAÇÃO DE ACADEMIAS DO IDOSO, AO AR LIVRE</t>
  </si>
  <si>
    <t>1626 - E5543 - REFORMA E REVITALIZAÇÃO DO ESPAÇO PÚBLICO NO ACESSO AO CONDOMÌNIO CHAPARRAL COM INSTALAÇÃO DE ATI (ACADEMIA DA 3A IDADE), PLAYGROUND, ACESSIBILIDADE, CANTEIROS, REFORMA DE PASSEIO E GRAMADO</t>
  </si>
  <si>
    <t>1625 - E1439 - MELHORIAS NOS BAIRROS PERTENCENTES À SUBPREFEITURA DA PENHA</t>
  </si>
  <si>
    <t>1624 - E3620 - REFORMA E URBANIZAÇÃO DA PRAÇA SANTA QUITÉRIA, LOCALIZADA NO JARDIM COIMBRA</t>
  </si>
  <si>
    <t>1623 - E2576 - CONSTRUÇÃO DE CALÇADÃO E OBRAS COMPLEMENTARES NAS VIELAS AO FINAL DA RUA OLGA ARTACHO - TRECHO DA RUA JURACI ARTACHO ATÉ FINAL</t>
  </si>
  <si>
    <t>61 - SUBPREFEITURA PENHA</t>
  </si>
  <si>
    <t>2042 - E5513 - IMPLEMENTAÇÃO DE CENTRO DE REFERÊNCIA EM AGROECOLOGIA E SUSTENTABILIDADE NA APA CAPIVARI MONOS</t>
  </si>
  <si>
    <t>1622 - E3316 - INSTALAÇÃO DE GUIAS E SARJETAS NA RUA HENRIQUE HESSELL - PQ. FLORESTAL - PARELHEIROS</t>
  </si>
  <si>
    <t>1621 - E3313 - INSTALAÇÃO DE GUIAS E SARJETAS NA RUA LAGOA DOURADA - PARELHEIROS</t>
  </si>
  <si>
    <t>1620 - E3309 - INSTALAÇÃO DE GUIAS E SARJETAS NA RUA MANOEL DA NÓBREGA ALBUQUERQUE - SUBPREFEITURA DE PARELHEIROS</t>
  </si>
  <si>
    <t>1619 - E3308 - INSTALAÇÃO DE GUIAS E SARJETAS NA RUA ANDERSON - JD. ALMEIDA - SUBPREFEITURA DE PARELHEIROS</t>
  </si>
  <si>
    <t>1618 - E3307 - INSTALAÇÃO DE GUIAS E SARJETAS NA RUA ÍNDIO DO BRASIL - JD. ALMEIDA - SUBPREFEITURA DE PARELHEIROS</t>
  </si>
  <si>
    <t>1617 - E3306 - INSTALAÇÃO DE GUIAS E SARJETAS NO JD. ARUAN - RECANTO CAMPO BELO - SUBPREFEITURA DE PARELHEIROS</t>
  </si>
  <si>
    <t>1616 - E3300 - INSTALAÇÃO DE GUIAS E SARJETAS NA RUA RICARDO VINES - JD. SILVEIRA - SUBPREFEITURA DE PARELHEIROS</t>
  </si>
  <si>
    <t>1615 - E3298 - INSTALAÇÃO DE GUIAS E SARJETAS NA RUA VENTOS DO AMOR - JD. ORIENTAL</t>
  </si>
  <si>
    <t>1614 - E2522 - REFORMA E REQUALIFICAÇÃO, COM IMPLANTAÇÃO DE ILUMINAÇÃO, VESTIÁRIOS E BANHEIROS DA QUADRA POLIESPORTIVA LOCALIZADA NA RUA ZAMBURQUEIRA - PARQUE COCAIA</t>
  </si>
  <si>
    <t>1613 - E3458 - READEQUAÇÃO E MANUTENÇÃO DA PRAÇA NA AV. DAS PALMEIRAS, ESQUINA COM A RUA BEIJA FLOR, CEP: 04895-340, COM COLOCAÇÃO DE BANCOS E EQUIPAMENTOS DE GINÁSTICA - VARGEM GRANDE, SUBPREFEITURA PARELHEIROS</t>
  </si>
  <si>
    <t>1612 - E1196 - COBERTURA DE QUADRA ESPORTIVA DA ASSOCIAÇÃO JARDIM AMÁLIA, RUA DAS PLÊIADES, 126 - JARDIM CAMPINAS - PARELHEIROS</t>
  </si>
  <si>
    <t>1611 - E2562 - INSTALAÇÃO DE EQUIPAMENTO DE GINÁSTICA NA PRAÇA JACOB REIMBERG FILHO - JARDIM IMURA - PARELHEIROS/MARCILAC</t>
  </si>
  <si>
    <t>1610 - E2563 - REFORMA E IMPLANTAÇÃO DE COBERTURA METÁLICA NO CDC JARDIM PARIS</t>
  </si>
  <si>
    <t>1609 - E2985 - MELHORAMENTO VIÁRIO NA REGIÃO DA SUBPREFEITURA DE PARELHEIROS</t>
  </si>
  <si>
    <t>1608 - E1306 - MELHORIA DE VIAS E REQUALIFICAÇÃO DE ÁREAS PÚBLICAS</t>
  </si>
  <si>
    <t>1058 - REFORMA E REQUALIFICAÇÃO, COM IMPLANTAÇÃO DE QUADRA POLIESPORTIVA E APARELHOS DE GINÁSTICA PARA A 3ª IDADE EM ÁREA PÚBLICA MUNICIPAL, SITUADA NA R. MARIA ANGÉLICA DE LIMA, TRAVESSA DA R. CARLOS JORGE SCHIMIDT, NA ALTURA DO N. 126 - RECANTO CAMPO BELO</t>
  </si>
  <si>
    <t>1057 - REFORMA E REQUALIFICAÇÃO, COM IMPLANTAÇÃO DE GRAMADOS SINTÉTICO E APARELHOS DE GINÁSTICA PARA A TERCEIRA IDADE E PLAYGROUND NO CAMPO, LOCALIZADA NA RUA DR. ACHILES SILVEIRA GUIMARÃES - JD. DOS ALAMOS, COMUNIDADE VILA NOVA</t>
  </si>
  <si>
    <t>1056 - REFORMA E REQUALIFICAÇÃO, COM IMPLANTAÇÃO DE APARELHOS DE GINÁSTICA PARA TERCEIRA IDADE E PLAYGROUND DA QUADRA POLIESPORTIVA, LOCALIZADA NA RUA CARLOS DRUMOND DE ANDRADE - JD. IPORÁ</t>
  </si>
  <si>
    <t>1054 - REFORMA E REQUALIFICAÇÃO DO CAMPO MAIS GINÁSIO, COM IMPLANTAÇÃO DE APARELHOS DE GINÁSTICA PARA A TERCEIRA IDADE EM ÁREA PÚBLICA MUNICIPAL, LOCALIZADA NA RUA MABEL NORLANDO - JARDIM DAS FONTES AO LADO DA UBS JD DAS FONTES</t>
  </si>
  <si>
    <t>1053 - REFORMA E REQUALIFICAÇÃO DO CAMPO, COM IMPLANTAÇÃO DE APARELHOS DE GINÁSTICA PARA A TERCEIRA IDADE NA RUA SÃO JUDAS TADEU - VILA MARCELO</t>
  </si>
  <si>
    <t>1052 - REFORMA E REQUALIFICAÇÃO DE QUADRA E SEDE COM IMPLANTAÇÃO DE APARELHOS DE GINÁSTICA E PLAYGROUND PARA A TERCEIRA IDADE EM ÁREA PÚBLICA MUNICIPAL, LOCALIZADA NA RUA VICENTE NERITT - JARDIM SÃO NORBERTO</t>
  </si>
  <si>
    <t>1016 - MANUTENÇÃO E REQUALIFICAÇÃO DE 120 KM DE VIAS RURAIS E DE TERRA EM POLO DE ECOTURISMO DE SÃO PAULO</t>
  </si>
  <si>
    <t>60 - SUBPREFEITURA PARELHEIROS</t>
  </si>
  <si>
    <t>2041 - E1526 - MANUTENÇÃO MECÂNICA DE RUA - RUA PROJETADA TRÊS, RUA AMARO LUZ, RUA MARTINIANO MACHADO DE BORBA, RUA PROJETADA QUATRO, RUA CABOCLA DENGOSA</t>
  </si>
  <si>
    <t>1607 - E3367 - PAVIMENTAÇÃO DA VIELA LOCALIZADA NA RUA CORONEL JOÃO CABANAS, ALTURA DO Nº 01 - JARDIM COLIBRI</t>
  </si>
  <si>
    <t>1606 - E3382 - PAVIMENTAÇÃO DAS RUAS BELA EMÍLIA, ARROIO, PIMENTA, COLOCAÇÃO DE GUIAS E SARJETAS E PAVIMENTAÇÃO NA RUA BAMBU JAPONÊS - PARQUE RESIDENCIAL COCAIA</t>
  </si>
  <si>
    <t>1605 - E3314 - INSTALAÇÃO DE ALAMBRADO NA ASSOCIAÇÃO JD. PROGRESSO - CAPELA DO SOCORRO</t>
  </si>
  <si>
    <t>1604 - E3303 - INSTALAÇÃO DE GUIAS E SARJETAS NA TRAVESSA BAMBU-JAPONÊS, PQ RESIDENCIAL COCAIA - SUBPREFEITURA DE CAPELA DO SOCORRO</t>
  </si>
  <si>
    <t>1603 - E3302 - INSTALAÇÃO DE GUIAS E SARJETAS NA RUA FORTE GEORGE - SUBPREFEITURA DE CAPELA DO SOCORRO</t>
  </si>
  <si>
    <t>1602 - E3311 - REVITALIZAÇÃO DA PRAÇA LOCALIZADA NA RUA HONORINA MARIA DA CONCEIÇÃO E INSTALAÇÃO DE APARELHOS PARA A TERCEIRA IDADE E PLAYGROUND - JD. DA PRAIA PAULISTINHA - CAPELA DO SOCORRO</t>
  </si>
  <si>
    <t>1601 - E3305 - CONSTRUÇÃO DE VESTIÁRIOS/BANHEIROS NA PRAÇA NO JD. ORBAN, NA RUA BLASCO IBANES, S/Nº - SUBPREFEITURA DE CAPELA DO SOCORRO</t>
  </si>
  <si>
    <t>1600 - E3317 - CONSTRUÇÃO DE ARQUIBANCADA NO CDC LOCALIZADO NA RUA ESTELA NEVES JUNQUEIRA - PQ. AMÉRICA - CAPELA DO SOCORRO</t>
  </si>
  <si>
    <t>1599 - E3301 - INSTALAÇÃO DE COBERTURA NA QUADRA LOCALIZADA NA PRAÇA FREI DAMIÃO, RUA AMORA NATAL - SUBPREFEITURA DE CAPELA DO SOCORRO</t>
  </si>
  <si>
    <t>1598 - E1525 - INSTALAÇÃO DE APARELHOS DE GINÁSTICA NA PRAÇA IRMÃ DULCE - AV. IRMÃ DULCE</t>
  </si>
  <si>
    <t>1597 - E1185 - IMPLANTAÇÃO DE ILUMINAÇÃO DO CAMPO DA PRAÇA DE ESPORTES - JD. STA FÉ CHÁCARA DO CONDE - RUA ANA FELÍCIA MENDES, 01 - CHÁCARA DO CONDE (CAPELA DO SOCORRO)</t>
  </si>
  <si>
    <t>1596 - E1179 - URBANIZAÇÃO DA PRAÇA SARGENTO JOSÉ CARLOS TRINDADE, EM CIDADE DUTRA (CAPELA DO SOCORRO), COM TRATAMENTO DO PASSEIO PÚBLICO E OUTROS MELHORAMENTOS</t>
  </si>
  <si>
    <t>1595 - E1184 - REFORMA DE SEDE SOCIAL DE ÁREA MUNICIPAL COM INSTALAÇÃO DE PISO, ADEQUAÇÃO DE BANHEIROS, INSTALAÇÕES ELÉTRICAS E PINTURA - RUA PALMEIRA DO MAR, 200 - PARQUE DAS ÁRVORES - CAPELA DO SOCORRO</t>
  </si>
  <si>
    <t>1594 - E2561 - INSTALAÇÃO DE EQUIPAMENTO DE GINÁSTICA NA PRAÇA DA RUA DAVI FABRICIOS, PARALELA COM A RUA MATO PERPETUO - JARDIM GUANABARA</t>
  </si>
  <si>
    <t>1593 - E3372 - IMPLANTAÇÃO DE GUIA, SARJETAS E REGULARIZAÇÃO MECÂNICA NAS TRAVESSAS PARTICULAR, PERNAMBUCO E OLÍMPIO DE ARAÚJO - JARDIM CASA GRANDE - SP- PARELHEIROS</t>
  </si>
  <si>
    <t>1592 - E3371 - COLOCAÇÃO DE GUIAS, SARJETAS E REGULARIZAÇÃO MECÂNICA NA RUA SOLAR DOS PÁSSAROS - JARDIM VARGINHA - SP-CS</t>
  </si>
  <si>
    <t>1591 - E3376 - COLOCAÇÃO DE GUIAS, SARJETAS E REGULARIZAÇÃO MECÂNICA DA RUA GETÚLIO VARGAS, TRAVESSA TANCREDO NEVES E TRAVESSA CÉSAR ARRESTI - JARDIM VARGINHA -SP-CS</t>
  </si>
  <si>
    <t>1590 - E3370 - COLOCAÇÃO DE GUIAS, SARJETAS E REGULARIZAÇÃO MECÂNICA NA TRAVESSA VARGINHA, RUA CASTRO ALVES E VIELAS DA RUA JOÃO HONÓRIO CAIXETA - CONDOMÍNIO SÃO MARCOS - SP-CS</t>
  </si>
  <si>
    <t>1589 - E3366 - REFORMA DE SEDE COMUNITÁRIA DA ASSOCIAÇÃO ZUMBI DOS PALMARES E IMPLANTAÇÃO DE EQUIPAMENTOS DE GINÁSTICA PARA TERCEIRA IDADE NA PRAÇA HENRY BECKER - RUA VICENTE BARBIERI - JARDIM ALPINO - SP-CS</t>
  </si>
  <si>
    <t>1588 - E3369 - COLOCAÇÃO DE GUIAS, SARJETAS E REGULARIZAÇÃO MECÂNICA NA TRAVESSA NAPOLEÃO - JARDIM KIKA - SP-CS</t>
  </si>
  <si>
    <t>1587 - E3378 - COBERTURA DA SEDE COMUNITÁRIA LOCALIZADA NA RUA JOÃO GOTTSFRITZ FILHO, 66 - JARDIM REGIS - SP-CS</t>
  </si>
  <si>
    <t>1586 - E3384 - REFORMA DA SEDE COMUNITÁRIA LOCALIZADA NA RUA GÊMEAS DANTAS, 356 - JARDIM PRESIDENTE - SP-CS</t>
  </si>
  <si>
    <t>1585 - E3385 - COLOCAÇÃO DE GUIAS, SARJETAS E REGULARIZAÇÃO MECÂNICA NAS RUAS MARIA ANITA CASSIANA E ARISTIDES DA SILVA - JARDIM NORONHA - SP-CS</t>
  </si>
  <si>
    <t>1584 - E3368 - COLOCAÇÃO DE GUIAS, SARJETAS E REGULARIZAÇÃO MECÂNICA NA VIELA DA RUA RIO SÃO LOURENÇO - CHÁCARA MARIETA - SP-CS</t>
  </si>
  <si>
    <t>1583 - E3383 - REFORMA DA SEDE COMUNITÁRIA, LOCALIZADA NA RUA MONASTÉRIO, 17 JARDIM MARABÁ - SP-CS</t>
  </si>
  <si>
    <t>1582 - E3379 - CONSTRUÇÃO DE SEDE COMUNITÁRIA LOCALIZADA NA RUA AGNALDO SATURNINO ROCHA, 210 - JARDIM REPÚBLICA - SP-CS</t>
  </si>
  <si>
    <t>1581 - E3380 - REFORMA DA SEDE COMUNITÁRIA E CIDADÃ MARION, LOCALIZADA NA RUA DA ÁRVORE - JARDIM MARIA RITA - SP-CS</t>
  </si>
  <si>
    <t>1580 - E5526 - IMPLANTAÇÃO DE PLAYGROUND NA PRAÇA CHICO MENDES -JARDIM LALLO E ACADEMIA DE GINÁSTICA PARA TERCEIRA IDADE E PLAYGROUND NA RUA MARION - TERCEIRA DIVISÃO DE INTERLAGOS - SP-CS</t>
  </si>
  <si>
    <t>1579 - E3386 - IMPLANTAÇÃO DE PRAÇA COM ARBORIZAÇÃO, COLOCAÇÃO DE EQUIPAMENTOS DE GINÁSTICA PARA TERCEIRA IDADE E BRINQUEDOS NA ÁREA LOCALIZADA NA RUA IANOMAMI - JARDIM KIKA - SP-CS</t>
  </si>
  <si>
    <t>1578 - E3375 - GRAMADO SINTÉTICO PARA O CAMPO DA RUA BENEDITO PEREIRA IGNÁCIO - JARDIM MANACÁS - SP-CS</t>
  </si>
  <si>
    <t>1577 - E3381 - CONSTRUÇÃO DE VESTIÁRIOS NO CAMPO LOCALIZADO NA RUA SARACURA - JARDIM GRAÚNA - SP-CS</t>
  </si>
  <si>
    <t>1576 - E3377 - COBERTURA DA QUADRA NA AVENIDA DOUTOR SEBASTIÃO DE MEDEIROS FAVELA DEZENOVE - CIDADE DUTRA - SP-CS</t>
  </si>
  <si>
    <t>1575 - E3373 - CONSTRUÇÃO DE CAMPO NA ÁREA LOCALIZADA ENTRE A AV. ANTONIO CARLOS BENJAMIM DOS SANTOS E MAJOR LÚCIO DIAS RAMOS - JARDIM 3 CORAÇÕES - SP-CS</t>
  </si>
  <si>
    <t>1574 - E3374 - CONSTRUÇÃO DE QUADRA ESPORTIVA COBERTA, CONSTRUÇÃO DE VESTIÁRIO E GRADIL NO CDC DEMOCRATA - JARDIM PRIMAVERA - SP-CS</t>
  </si>
  <si>
    <t>1573 - E1300 - CONSTRUÇÃO DE QUADRA ESPORTIVA NO JARDIM CLIPER</t>
  </si>
  <si>
    <t>1572 - E1297 - REFORMA DE EQUIPAMENTO EM ÁREA PÚBLICA</t>
  </si>
  <si>
    <t>1571 - E1305 - CONSTRUÇÃO DE UMA PISTA DE SKATE E ACADEMIA DE GINÁSTICA, EM ÁREA PÚBLICA LOCALIZADA NA RUA ROGÉRIO FERNANDES, JD. REEMBERG</t>
  </si>
  <si>
    <t>1570 - E1303 - MELHORIA DE VIAS E REQUALIFICAÇÃO DE ÁREA PÚBLICA</t>
  </si>
  <si>
    <t>1569 - E1301 - CONSTRUÇÃO DA SEDE DA ASSOCIAÇÃO DE MORADORES DA VILA RUBI</t>
  </si>
  <si>
    <t>1061 - CRIAÇÃO DO POSTO AVANÇADO DO GRAJAÚ</t>
  </si>
  <si>
    <t>1051 - PAVIMENTAÇÃO DA RUA GRAÚNA, TRAVESSA DA RUA MIGUEL SALGADO, JD. NORONHA</t>
  </si>
  <si>
    <t>1049 - REFORMA E REQUALIFICAÇÃO E URBANIZAÇÃO DA PRAÇA NICARAGUA, COM IMPLANTAÇÃO DE APARELHOS DE GINÁSTICA PARA A TERCEIRA IDADE, LOCALIZADA NA RUA RIO PARAIBA - ALTURA DO NÚMERO 05 - VILA NICARAGUA</t>
  </si>
  <si>
    <t>1048 - REFORMA E REQUALIFICAÇÃO E URBANIZAÇÃO DA PRAÇA ONISIO BARBOSA DA SILVA, COM IMPLANTAÇÃO DE ILUMINAÇÃO E DE APARELHOS DE GINÁSTICA PARA A TERCEIRA IDADE, LOCALIZADA NA RUA ALBA VALDEZ - JD. REIMBERG</t>
  </si>
  <si>
    <t>1047 - REFORMA E REQUALIFICAÇÃO E URBANIZAÇÃO DA PRAÇA SEM NOME, COM IMPLANTAÇÃO DE ILUMINAÇÃO E DE APARELHOS DE GINÁSTICA PARA A TERCEIRA IDADE, LOCALIZADA NA RUA GABRIEL MATEO - JD. NOVO GRAJAÚ</t>
  </si>
  <si>
    <t>1046 - REFORMA E REQUALIFICAÇÃO, COM IMPLANTAÇÃO DE QUADRA POLIESPORTIVA E COM IMPLANTAÇÃO DE APARELHOS DE GINÁSTICA PARA A TERCEIRA IDADE EM ÁREA PÚBLICA MUNICIPAL, SITUADA NA RUA ANA VELHA - JD. SÃO JUDAS TADEU</t>
  </si>
  <si>
    <t>1045 - REFORMA E REQUALIFICAÇÃO, E AMPLIAÇÃO DOS VESTIÁRIOS CAMPO E IMPLANTAÇÃO DE APARELHOS DE GINÁSTICA PARA A TERCEIRA IDADE E PLAYGROUND NO CAMPO LOCALIZADO NA RUA ANA FELICIA MENDES - JD. CHÁCARA DO CONDE</t>
  </si>
  <si>
    <t>1044 - REFORMA E REQUALIFICAÇÃO, COM IMPLANTAÇÃO DE ILUMINAÇÃO E APARELHOS DE GINÁSTICA PARA A TERCEIRA IDADE, DE QUADRA POLIESPORTIVA, LOCALIZADA NA RUA CONSTELAÇÃO DO CARANGUEJO - JD. CAMPINAS</t>
  </si>
  <si>
    <t>1043 - REFORMA E REQUALIFICAÇÃO, COM IMPLANTAÇÃO DE GRAMA SINTÉTICA E APARELHOS DE GINÁSTICA PARA A TERCEIRA IDADE EM CAMPINHO, LOCALIZADO NA RUA FERNANDO NOBRE - JD. CASTRO ALVES</t>
  </si>
  <si>
    <t>1042 - REFORMA E REQUALIFICAÇÃO, COM  IMPLANTAÇÃO DE APARELHOS DE GINÁSTICA PARA TERCEIRA IDADE, DA QUADRA LOCALIZADA NA RUA GUILHERME TUTHE - JD. GUANABARA</t>
  </si>
  <si>
    <t>1041 - REFORMA E REQUALIFICAÇÃO DA PRAÇA  COM IMPLANTAÇÃO DE EQUIPAMENTOS DA TERCEIRA IDADE, LOCALIZADA NA RUA JOÃO VELOSO DE OLIVEIRA, S/N - PARQUE SÃO DOMINGOS - VILA MANGALOTE</t>
  </si>
  <si>
    <t>1040 - REFORMA E REQUALIFICAÇÃO DA PRAÇA  COM IMPLANTAÇÃO DE EQUIPAMENTOS DA TERCEIRA IDADE, LOCALIZADA NA RUA LASZLO ZINNE, 7 - JARDIM DAS IMBUIAS</t>
  </si>
  <si>
    <t>1039 - REFORMA E REQUALIFICAÇÃO PRAÇA MONTGOMERY - JARDIM DAS IMBUIAS</t>
  </si>
  <si>
    <t>1038 - REFORMA E REQUALIFICAÇÃO DA PRAÇA CRUZ VERMELHA COM IMPLANTAÇÃO DE EQUIPAMENTOS DA TERCEIRA IDADE, LOCALIZADA NA RUA TOMAS JUSTINO RODRIGUES, S/N - JARDIM ESMERALDA</t>
  </si>
  <si>
    <t>1037 - REFORMA REQUALIFICAÇÃO DA ESCADA, CORRIMÃO E MURO, LOCALIZADO NA RUA JOAQUIM TORRES GARCIA COM RUA NICOLAS ALFARO, S/N - JARDIM IPORANGA</t>
  </si>
  <si>
    <t>59 - SUBPREFEITURA CAPELA DO SOCORRO</t>
  </si>
  <si>
    <t>1069 - REQUALIFICAÇÃO DE ÁREA MUNICIPAL COM IMPLANTAÇÃO DE MURO DE ARRIMO, LOCALIZADO NA RUA FRANCISCO XAVIER DE SALES S/N - CHACARA SANTANTA</t>
  </si>
  <si>
    <t>1068 - REFORMA E REQUALIFICAÇÃO DA PRAÇA LOCALIZADA NA RUA LAZARO RODRIGUES DOS SANTOS X HENRIQUE KLEIN- JD SANTA MARGARIDA</t>
  </si>
  <si>
    <t>1067 - REFORMA E REQUALIFICAÇÃO DA PRAÇA RAIMUNDO BRAZ SOBRINHO , LOCALIZADA NA RUA HELENA MARIA DA SILVA S/N - CHACARA SANTANA</t>
  </si>
  <si>
    <t>1065 - REFORMA E REQUALIFICAÇÃO DA ÁREA MUNICIPAL LOCALIZADA NA AVENIDA IRECÊ Nº 19</t>
  </si>
  <si>
    <t>1064 - REFORMA E REQUALIFICAÇÃO DA ÁREA MUNICIPAL LOCALIZADA VISCARDO BELLUZO Nº 20 - VILA GILDA</t>
  </si>
  <si>
    <t>1568 - E3304 - MANUTENÇÃO E MELHORIAS EM PRÓPRIOS MUNICIPAIS - SUBPREFEITURA DO M'BOI MIRIM</t>
  </si>
  <si>
    <t>1567 - E1543 - REFORMA DE EQUIPAMENTOS EM PRAÇA</t>
  </si>
  <si>
    <t>1566 - E1545 - ACADEMIA PÚBLICA - RUA DEOCLECIANO DE OLIVEIRA FILHO</t>
  </si>
  <si>
    <t>1565 - E2515 - REQUALIFICAÇÃO E IMPLANTAÇÃO DA SEDE SOCIAL DO INSTITUTO BRASILEIRO DE ASSISTÊNCIA SOCIAL NO ESPAÇO PÚBLICO MUNICIPAL LOCALIZADO NA RUA GONÇALO PINTO Nº 01 NO JARDIM MONTE AZUL</t>
  </si>
  <si>
    <t>1564 - E2514 - IMPLANTAÇÃO DE CAMPO COM GRAMA SINTÉTICA, ILUMINAÇÃO, VESTIÁRIO, BANHEIROS PÚBLICOS, ARQUIBANCADAS NO ESPAÇO PÚBLICO MUNICIPAL LOCALIZADO NA RUA DA POLI S/N - JARDIM BANDEIRANTES</t>
  </si>
  <si>
    <t>1563 - E2512 - REFORMA E REQUALIFICAÇÃO DA QUADRA E DA SEDE SOCIAL NO ESPAÇO PÚBLICO MUNICIPAL LOCALIZADO NA RUA ERNESTO FARRAR Nº 27 ALTO DO RIVIERA</t>
  </si>
  <si>
    <t>1562 - E2513 - REQUALIFICAÇÃO E IMPLANTAÇÃO DE ÁREA DE LAZER COM PLAYGROUND E EQUIPAMENTO PARA 3º IDADE NO ESPAÇO PÚBLICO MUNICIPAL NA RUA GEORGE ANSELMI NO JARDIM SANTA EDWIGES</t>
  </si>
  <si>
    <t>1561 - E2521 - REQUALIFICAÇÃO E IMPLANTAÇÃO DE SEDE SOCIAL, VESTIÁRIO E BANHEIROS PÚBLICOS DA PRAÇA ENGENHEIRO LAURO DE BARROS SICILIANO S/N - PARQUE ALVES DE LIMA</t>
  </si>
  <si>
    <t>1560 - E2519 - IMPLANTAÇÃO E REQUALIFICAÇÃO DE ÁREA SOCIAL COM ILUMINAÇÃO E ÁREA DE LAZER COM PLAYGROUND E EQUIPAMENTOS PARA A TERCEIRA IDADE NA ÁREA MUNICIPAL LOCALIZADA NA RUA NOVA DO TOPAROQUERA S/N - JD LETICIA</t>
  </si>
  <si>
    <t>1559 - E3456 - READEQUAÇÃO E MANUTENÇÃO DO CAMPO DE FUTEBOL - LOCAL: CHÁCARA SANTA MARIA.</t>
  </si>
  <si>
    <t>1558 - E3628 - CONSTRUÇÃO DO VESTIÁRIO, COBERTURA E REFORMA DA QUADRA NA RUA MARIA SILVINA TAVARES, EM FRENTE AO Nº 26 - JARDIM PARANAPANEMA</t>
  </si>
  <si>
    <t>1557 - E3638 - CONSTRUÇÃO DE PLAYGROUND NA RUA POLINÉSIA - PARQUE BOLOGNE</t>
  </si>
  <si>
    <t>1556 - E3646 - IMPLANTAÇÃO GRADIL EM VOLTA DO CONDOMÍNIO PARQUE NOVO SANTO AMARO, LOCALIZADO À RUA COELHO LOUSADA, S/N X RUA JOSÉ ALVES DA SILVA - PARQUE NOVO SANTO AMARO</t>
  </si>
  <si>
    <t>1555 - E2564 - REFORMA EM VIELA DA RUA JOAQUIM ESTEVÃO, NA ALTURA DO Nº 230 - JARDIM IBIRAPUERA</t>
  </si>
  <si>
    <t>1078 - REFORMA E REQUALIFICAÇÃO DE ESPAÇO PÚBLICO MUNICIPAL LOCALIZADO NA RUA DAS FLORES - VILA DO SOL</t>
  </si>
  <si>
    <t>1077 - REFORMA E REQUALIFICAÇÃO   DA ÁREA MUNICIPAL  LOCALIZADA NA RUA GONÇALO PINTO X RUA LUIS GIL - JD MONTE AZUL</t>
  </si>
  <si>
    <t>1076 - REFORMA E REQUALIFICAÇÃO COM IMPLANTAÇÃO DE PLAYGROUND NA PRAÇA  LOCALIZADA NA RUA MAGISTER LEONINAS X JOÃO FERREIRA DA SILVA , JD SANTA MARGARIDA</t>
  </si>
  <si>
    <t>1075 - REFORMA E REQUALIFICAÇÃO  DE ÁREA SOCIAL , VESTIARIOS E COBERTURA DA QUADRA , DO ESPAÇO PUBLICO MUNICIPAL ,LOCALIZADO NA RUA GAITA DE FOLES 593 - JD SANTA ZELIA</t>
  </si>
  <si>
    <t>1074 - CAPA ASFÁLTICA E DRENAGEM , NA RUA CARMEN SCABIA - JD MAZZA</t>
  </si>
  <si>
    <t>1073 - RECAPEAMENTO DA AVENIDA RAQUEL ALVES MOREIRA - CHACARA SANTANA</t>
  </si>
  <si>
    <t>1072 - REFORMA E REQUALIFICAÇÃO DA ÁREA MUNICIPAL LOCALIZADA NA RUA RUA NOVA S/N - JD TUPI</t>
  </si>
  <si>
    <t>1071 - REFORMA E REQUALIFICAÇÃO DA ÁREA MUNICIPAL LOCALIZADA NA RUA SANTA RITA DO SAPUCAI Nº28 - JD TUPI</t>
  </si>
  <si>
    <t>1070 - REFORMA E REQUALIFICAÇÃO DA ÁREA MUNICIPAL LOCALIZADA NA RUA BACABINHA  Nº 280 - JD SÃO JOAQUIM</t>
  </si>
  <si>
    <t>58 - SUBPREFEITURA M´BOI MIRIM</t>
  </si>
  <si>
    <t>2040 - E2580 - SUPERVISÃO DE CULTURA DO CAMPO LIMPO</t>
  </si>
  <si>
    <t>1554 - E5520 - CONSTRUÇÃO DE GALERIA, VALETAMENTO, REDIMENSIONAMENTO E DRENAGEM NAS RUAS SIVINO MACHADO E FRANCISCO JOSÉ SALES - JD NADIR - CEP: 05743 - 250</t>
  </si>
  <si>
    <t>1553 - E2518 - REFORMA E REQUALIFICAÇÃO COM IMPLANTAÇÃO DE PLAYGROUND, VESTIÁRIOS E COBERTURA DA QUADRA LOCALIZADA NA RUA ANTÔNIO GARCIA ROSA X RUA HENRIQUE SAM MEDLIN, JARDIM SÃO BENTO</t>
  </si>
  <si>
    <t>1552 - E2520 - IMPLANTAÇÃO DE ÁREA SOCIAL COM CAMPO DE GRAMA SINTÉTICA , ILUMINAÇÃO, VESTIÁRIO, BANHEIROS, ARQUIBANCADA E ALAMBRADO, LOCALIZADO NA TRAVESSA SENE DO REINO S/N - COHAB ADVENTISTA</t>
  </si>
  <si>
    <t>1551 - E3625 - IMPLANTAÇÃO DE ACADEMIA DA TERCEIRA IDADE - ATI- RUA LIRA CEARENSE, EM FRENTE A ESCOLA ESTADUAL PROF. CLÓVIS DE OLIVEIRA - PQ. ARARIBA</t>
  </si>
  <si>
    <t>1550 - E3626 - IMPLANTAÇÃO DE ACADEMIA DA TERCEIRA IDADE - ATI - RUA LUIZ GONZAGA FREIRE, PRÓXIMO AO Nº 01 - JD. HELGA</t>
  </si>
  <si>
    <t>1549 - E3627 - IMPLANTAÇÃO DE ACADEMIA DA TERCEIRA IDADE - ATI- RUA FRANCISCO DA CRUZ MELÃO, EM FRENTE A ENTRADA DO CONDOMÍNIO HORTO DO YPÊ</t>
  </si>
  <si>
    <t>1548 - E3635 - IMPLANTAÇÃO DE ATI - ACADEMIA DA TERCEIRA IDADE NA PRAÇA LOCALIZADA À RUA ATUCUPÊ - JARDIM LEÔNIDAS MOREIRA</t>
  </si>
  <si>
    <t>1547 - E3636 - IMPLANTAÇÃO DE ATI - ACADEMIA DA TERCEIRA IDADE NA PRAÇA LOCALIZADA À RUA NOSSA SENHORA DO BOM CONSELHO</t>
  </si>
  <si>
    <t>1546 - E3637 - IMPLANTAÇÃO DE ATI - ACADEMIA DA TERCEIRA IDADE NA PRAÇA JOÃO PAIS MALIO - PARQUE REGINA</t>
  </si>
  <si>
    <t>1545 - E2555 - REFORMA DA ESCADARIA ENTRE AS RUA FLORIANO PEIXOTO LISBOA COM A RUA FRANCISCO PINTO MIGUEL - PARQUE FERNANDA</t>
  </si>
  <si>
    <t>1544 - E2577 - CONSTRUÇÃO DA COBERTURA DA ENTRADA DE ALUNOS DA CEMEI PARQUE DO LAGO - RUA DOS XAMBORES, 1000</t>
  </si>
  <si>
    <t>1543 - E2554 - EQUIPAMENTOS DE GINÁSTICA PARA A PRAÇA IRMÃS NILZA E ROSILENE - JARDIM MACEDONIA</t>
  </si>
  <si>
    <t>1542 - E2573 - REFORMA DA PRAÇA NA RUA FELIPE CARRILLO PUERTO, 09 - EM FRENTE A TRAVESSA DO FÓSFORO</t>
  </si>
  <si>
    <t>1541 - E2574 - REFORMA DA PRAÇA - AVENIDA GUARUJÁ - JARDIM GUARUJÁ</t>
  </si>
  <si>
    <t>1540 - E2560 - ACADEMIA AO AR LIVRE NA PRAÇA DA ESTRADA DE ITAPECERICA / RUA DA SAFRA</t>
  </si>
  <si>
    <t>1539 - E2559 - ACADEMIA AO AR LIVRE PARA A PRAÇA LOCALIZADA NAS RUA MARCOS ALVARES E RUA DUARTE COELHO PEREIRA</t>
  </si>
  <si>
    <t>1538 - E2575 - COBERTURA DA QUADRA SOJU - FRANKLIN TAVORAS, 433</t>
  </si>
  <si>
    <t>1537 - E2619 - MELHORIAS DO CDC IZALTINO SILVA, LOCALIZADO NA RUA DO CHICO NUNES - JD. REBOUÇAS</t>
  </si>
  <si>
    <t>1536 - E2618 - COBERTURA DA QUADRA LOCALIZADA NA RUA HENRIQUE SAN MINDLIN, 1818 - JARDIM SÃO BENTO</t>
  </si>
  <si>
    <t>1535 - E2610 - CONSTRUÇÃO DE QUADRA POLIESPORTIVA NA RUA CARDOSO MOREIRA - 05766-290 - JD. OLINDA</t>
  </si>
  <si>
    <t>1534 - E2609 - CONSTRUÇÃO DE QUADRA POLIESPORTIVA NA RUA CARAJUVA, Nº 34 - 05735-020 - JD.REBOUÇAS</t>
  </si>
  <si>
    <t>1533 - E2608 - REFORMA E FECHAMENTO COM ALAMBRADO DA QUADRA POLIESPORTIVA LOCALIZADA NA RUA MERCEDES TESSER POCHINI - 05869-225 - JD. SONIA INGÁ</t>
  </si>
  <si>
    <t>1532 - E2607 - REFORMA E COBERTURA DA QUADRA POLIESPORTIVA LOCALIZADA NA RUA JOÃO DA CRUZ E SOUSA - 05893-000 - JD. DAS ROSAS</t>
  </si>
  <si>
    <t>1531 - E2606 - CONSTRUÇÃO DE QUADRA NA ÁREA MUNICIPAL LOCALIZADA NA RUA WILLIAM BLAKE - 05859-180 - JD. MARACÁ</t>
  </si>
  <si>
    <t>1530 - E2615 - REFORMA DE PARTE DA PRAÇA LOCALIZADA ENTRE AS RUAS FRANCISCO SOARES COM EURICO DE AZEVEDO MARQUES E CAIO GRACO - PARQUE ARARIBA</t>
  </si>
  <si>
    <t>1529 - E2611 - REFORMA E IMPLANTAÇÃO DE EQUIPAMENTOS DE GINÁSTICA NA PRAÇA LOCALIZADA NA ALTURA DO Nº 3424 DA RUA ITAPAIUNA - 05705-901 - VILA ANDRADE</t>
  </si>
  <si>
    <t>1528 - E2605 - REFORMA E INSTALAÇÃO DE EQUIPAMENTOS DE GINÁSTICA NA PRAÇA LOCALIZADA NA RUA ONAM GOMES DE SENA COM A RUA ANTONIO DE JESUS - 05860-100 - JD. LIDIA</t>
  </si>
  <si>
    <t>1527 - E2604 - REFORMA E INSTALAÇÃO DE EQUIPAMENTOS DE GINÁSTICA NA PRAÇA LOCALIZADA NA RUA ADALBERTO DE MATOS - 05731-190 - VILA ERNESTO</t>
  </si>
  <si>
    <t>1526 - E2603 - REFORMA E INSTALAÇÃO DE EQUIPAMENTOS DE GINÁSTICA NA PRAÇA LOCALIZADA NA RUA JOAQUIM XAVIER CURADO (AO LADO DA IGREJA CATÓLICA) - 05762-140 - PARQUE IPÊ</t>
  </si>
  <si>
    <t>1525 - E2602 - INSTALAÇÃO DE EQUIPAMENTOS DE GINÁSTICA E CONSTRUÇÃO DE ESCADÃO NA PRAÇA LOCALIZADA NA RUA ANUM BRANCO COM A RUA BEIRA CENTRAL - 05887-300 - JD. DOM JOSÉ</t>
  </si>
  <si>
    <t>1524 - E2617 - REFORMA E ADEQUAÇÃO DO ESPAÇO PÚBLICO PARA PROJETOS EDUCACIONAIS NA RUA CARANDAZINHO COM RUA CATARINA GUIMARÃES - 05766-280</t>
  </si>
  <si>
    <t>1523 - E2620 - REFORMA E ADEQUAÇÃO DO ESPAÇO PÚBLICO PARA IMPLANTAÇÃO DE CRECHE NA RUA ABIGAIL MAIA, 27 - 05881-010 - JARDIM SORAIA.</t>
  </si>
  <si>
    <t>1522 - E2616 - REFORMA DO ESCADÃO LOCALIZADO NA RUA BERNARDO CORREIRA LEITÃO, ALTURA DO Nº 499 - 05773-020 - PARQUE REGINA.</t>
  </si>
  <si>
    <t>1521 - E2614 - REFORMA E ADEQUAÇÃO DO ESPAÇO PÚBLICO PARA IMPLANTAÇÃO DE CLUBE DA TERCEIRA IDADE NA AV. SABIN, 1 - 05798-000 - JARDIM IPÊ.</t>
  </si>
  <si>
    <t>1520 - E2613 - REFORMA DO ESCADÃO LOCALIZADO NA RUA CÂNDIDO LUSITANO COM A RUA FLAMINHO PONSO - 05882-380 - JD. IRENE</t>
  </si>
  <si>
    <t>1519 - E2612 - REFORMA DO CENTRO COMUNITÁRIO LOCALIZADO NA RUA TERRA PORTUCALENSE - 05891-500 - JD. IRENE</t>
  </si>
  <si>
    <t>1518 - E1296 - INSTALAÇÃO DE APARELHOS DE GINÁSTICA EM ÁREA PÚBLICA - RUA DIOGO DIAS</t>
  </si>
  <si>
    <t>1088 - REFORMA E REQUALIFICAÇÃO COM IMPLANTAÇÃO DE ÁREA SOCIAL , GRAMA SINTÉTICA, VESTIARIOS E COBERTURA DA QUADRA, NA ÁREA MUNICIPAL LOCALIZADA NA RUA DR. SEBASTIÃO COM AVENIDA TEOTONIO VILLELA</t>
  </si>
  <si>
    <t>1087 - REFORMA E REQUALIFICAÇÃO COM IMPLANTAÇÃO DE EQUIPAMENTOS PARA TERCEIRA IDADES E PALYGROUND NA PRAÇA  LOCALIZADA NA RUA  MERCEDES TESSER POCHIN, JD SONIA INGA</t>
  </si>
  <si>
    <t>1086 - REFORMA E REQUALIFICAÇÃO COM IMPLANTAÇÃO DE PLAYGROUND , VESTIÁRIOS E COBERTURA DA QUADRA, NA ÁREA MUNICIPAL LOCALIZADA NA RUA FELIPE MANARA , JD SONIA INGA</t>
  </si>
  <si>
    <t>1085 - CAPA ASFÁLTICA E DRENAGEM NA CONTINUAÇÃO DA RUA RICARDINA CAMPELLO FONSECA RODRIGUES - VILA DAS BELEZAS</t>
  </si>
  <si>
    <t>1084 - REFORMA E REQUALIFICAÇÃO   DA PRAÇA  LOCALIZADA NA RUA ONAN GOMES DA SILVA X ANTONIO DE JESUS , JD LIDIA</t>
  </si>
  <si>
    <t>1082 - IMPLANTAÇÃO E REQUALIFICAÇÃO DE ÁREA SOCIAL, LOCALIZADA NA RUA LUIS CARLOS DE MOURA S/N - VALE DAS VIRTUDES</t>
  </si>
  <si>
    <t>1081 - REFORMA E REQUALIFICAÇÃO DA ÁREA MUNICIPAL LOCALIZADA NA RUA  DOS BOCHIMANOS S/N - JD MAGDALENA</t>
  </si>
  <si>
    <t>1080 - IMPLANTAÇÃO DE ÁREA SOCIAL COM CAMPO DE GRAMA SINTÉTICA ,ILUMINAÇÃO, ARQUIBANCADA E ALAMBRADO, LOCALIZADO NA RUA DA MOENDA, S/N - JD. RONDON</t>
  </si>
  <si>
    <t>57 - SUBPREFEITURA CAMPO LIMPO</t>
  </si>
  <si>
    <t>1517 - E3318 - MELHORIA DE PRÓPRIOS MUNICIPAIS NA SUBPREFEITURA DE CIDADE ADEMAR</t>
  </si>
  <si>
    <t>1516 - E1332 - REQUALIFICAÇÃO DA PRAÇA SEVERINA CABRAL CARNEIRO COM INSTALAÇÃO DE ACADEMIA DO IDOSO AO AR LIVRE, R. FREI EDGAR LOERS</t>
  </si>
  <si>
    <t>1515 - E2516 - CONTENÇÃO DE ÁREA DE RISCO NA RUA DOS BORÓS, JARDIM ELDORADO</t>
  </si>
  <si>
    <t>1514 - E3450 - READEQUAÇÃO DA TRAVESSA EDGAR BATISTA - LOCAL: R. INÁCIO DE BULHÕES, 142 - SUBPREFEITURA CIDADE ADEMAR</t>
  </si>
  <si>
    <t>1513 - E3455 - READEQUAÇÃO DE VIELA, RUA BELARMINO BELISÁRIO DE ARAÚJO, ALTURA DO Nº 212 - CIDADE ADEMAR</t>
  </si>
  <si>
    <t>1512 - E3454 - READEQUAÇÃO DA TRAVESSA SEBASTIÃO TITO DE ALMEIDA E MARIA DOLORES F. OLIVEIRA, 15 - CIDADE ADEMAR</t>
  </si>
  <si>
    <t>1511 - E3453 - READEQUAÇÃO DAS TRAVESSAS: ALFREDO DUQUE DE ALMEIDA E MARIA DE LOURDES BARBOSA - LOCAL: R. MANUEL RODRIGUES MEXELHÃO, 577/731 - CIDADE ADEMAR</t>
  </si>
  <si>
    <t>1510 - E3452 - READEQUAÇÃO DA TRAVESSA JOÃO SOARES DE SOUZA - LOCAL: R. ALICE DOS SANTOS PEIXE, 147 - CIDADE ADMAR</t>
  </si>
  <si>
    <t>1509 - E3451 - READEQUAÇÃO DA TRAVESSA GUERINO NOVEINI - LOCAL: R. PEDRO FERNANDES ARAGÃO, 346 - CIDADE ADEMAR</t>
  </si>
  <si>
    <t>1508 - E3465 - ILUMINAÇÃO NAS VIELAS DA COMUNIDADE ABC TIA JOANA, ENTRE AS RUAS LAPARRA E SANTANA TEIXEIRA - JD. SÃO CARLOS - CIDADE ADEMAR</t>
  </si>
  <si>
    <t>1507 - E2558 - REFORMA DA ESCADA SITUADA ENTRE R. PEDRO NOGUEIRA DE PAZES E R. RITA MATILDE COSTA</t>
  </si>
  <si>
    <t>1506 - E2557 - REFORMA DA ESCADA MARIA APARECIDA SILVA SITUADA ENTRE AS RUAS R. GLYCÉRIO ALMEIDA MACIEL E R. GABRIELA BESANZONI-LAGE</t>
  </si>
  <si>
    <t>1505 - E2556 - CONSTRUÇÃO DE PISTA DE SKATE NO TERRENO DA PREFEITURA SITUADO ENTRE RUA CARAXUÉ, R. MANIPUÇÁ, R. CARLOS SIMAS E R. DR. GUSTAVO DA VEIGA</t>
  </si>
  <si>
    <t>1504 - E1295 - INSTALAÇÃO DE APARELHOS DE GINÁSTICA EM ÁREA PÚBLICA - RUA ALBINO BENTO, 527</t>
  </si>
  <si>
    <t>1503 - E1302 - REQUALIFICAÇÃO DE ÁREA PÚBLICA, NA CIDADE ADEMAR</t>
  </si>
  <si>
    <t>1101 - CONTENÇÃO DE ÁREA DE RISCO, NA RUA FRANCISCO MANCINI, ALTURA DO NÚMERO 34 - JD. ELDORADO</t>
  </si>
  <si>
    <t>1100 - REFORMA CENTRO COMUNITÁRIO PQ. STA AMÉLIA - RUA MANDUBIS, 179 B - PQ. STA AMÉLIA</t>
  </si>
  <si>
    <t>1099 - REFORMA DO CENTRO COMUNITÁRIO J BONANZA - RUA SANTA JULIETA, S/N - VILA MISSIONÁRIA</t>
  </si>
  <si>
    <t>1098 - IMPLANTAÇÃO DE PRAÇA NA ESTRADA ÁGUA SANTA, ALTURA DO NUMERO 1000</t>
  </si>
  <si>
    <t>1097 - REQUALIFICAÇÃO E REVITALIZAÇÃO DO ESPAÇO PÚBLICO COM INSTALAÇÃO DE PLAYGROUND E EQUIPAMENTOS PARA A TERCEIRA IDADE, NA RUA ENG. CAIO DIAS BATISTA</t>
  </si>
  <si>
    <t>1096 - REQUALIFICAÇÃO E REVITALIZAÇÃO DO ESPAÇO PÚBLICO COM INSTALAÇÃO DE PLAYGROUND E EQUIPAMENTOS PARA A TERCEIRA IDADE, NA RUA CELSO DOS SANTOS</t>
  </si>
  <si>
    <t>1095 - REQUALIFICAÇÃO DE PRAÇA COM IMPLANTAÇÃO DE PLAYGROUND E EQUIPAMENTOS DA TERCEIRA IDADE NA RUA DAS FLECHAS</t>
  </si>
  <si>
    <t>1094 - REQUALIFICAÇÃO DE PRAÇA COM IMPLANTAÇÃO DE PLAYGROUND E EQUIPAMENTOS DA TERCEIRA IDADE, RUA PADRE BENTO IBANEZ, ALT. DO NUMERO 546 - PEDREIRA</t>
  </si>
  <si>
    <t>1093 - REQUALIFICAÇÃO DE PRAÇA COM IMPLANTAÇÃO DE PLAYGROUND E EQUIPAMENTOS DA TERCEIRA IDADE</t>
  </si>
  <si>
    <t>1092 - CONTENÇÃO DE TALUDE NA RUA NORMAN CORDON, NA ALTURA DO NÚMERO 67 - JD. ELDORADO</t>
  </si>
  <si>
    <t>56 - SUBPREFEITURA CIDADE ADEMAR</t>
  </si>
  <si>
    <t>1502 - E1961 - REFORMA E MANUTENÇÃO DE PISTA DE SKATE LOCALIZADA NA RUA CORONEL LUIZ DE FARIA E SOUZA ESQUINA COM A AV. ARMANDO DE ARRUDA PEREIRA</t>
  </si>
  <si>
    <t>1501 - E1460 - INTERVENÇÃO, URBANIZAÇÃO E MELHORIA DE BAIRROS - OBRAS DA SUBPREFEITURA PIRITUBA/JARAGUA</t>
  </si>
  <si>
    <t>1500 - E1490 - EXECUÇÃO DE GALERIAS PARA DRENAGEM DAS ÁGUAS PLUVIAIS NA AV MADRE EMILIE DE VILLENEUVE - VILA MASCOTE - JABAQUARA</t>
  </si>
  <si>
    <t>55 - SUBPREFEITURA JABAQUARA</t>
  </si>
  <si>
    <t>1499 - E3315 - CONSTRUÇÃO DE MURO DE ARRIMO E ADAPTAÇÃO DA PISCINA NO GRUPO DE ASSISTÊNCIA AO IDOSO E AO ADOLESCENTE - GAIA - LOCALIZADO NA RUA BELFORT SABINO, 715 - VILA SÃO PEDRO - SANTO AMARO</t>
  </si>
  <si>
    <t>1498 - E3299 - MELHORIAS E IMPLANTAÇÃO DE QUADRA POLIESPORTIVA NO CDC DO JD. MANACÁ LOCALIZADO NA RUA JAIME RODRIGUES, 417</t>
  </si>
  <si>
    <t>1497 - E1333 - IMPLANTAÇÃO DE SISTEMA DE ENERGIA SOLAR PARA ILUMINAÇÃO DAS DEPENDÊNCIAS DO CETRASA</t>
  </si>
  <si>
    <t>1496 - E3634 - REFORMA DA ASSOCIAÇÃO CULTURA CORRENTE LIBERTADORA, LOCALIZADA À RUA CERQUEIRA CÉSAR, 185 - SANTO AMARO</t>
  </si>
  <si>
    <t>54 - SUBPREFEITURA SANTO AMARO</t>
  </si>
  <si>
    <t>2039 - E1894 - REVITALIZAÇÃO DE BAIRRO - INSTALAÇÃO DE APARELHOS DE GINÁSTICA PARA A 3ª IDADE NA PRAÇA AMIZ MARRAR E TRAVES NA PRAÇA INOMINADA NO FINAL DA RUA AQUILES JOVANE - SAÚDE</t>
  </si>
  <si>
    <t>1495 - E3720 - REFORMA DAS ÁREAS INTERNAS DO CDC DO JD. MARIA ESTELA</t>
  </si>
  <si>
    <t>1494 - E1945 - PISO DA PASSARELA LOCALIZADA NA R. MANUEL BUCHALASACOMÃ</t>
  </si>
  <si>
    <t>1493 - E1941 - REFORMA E AMPLIAÇÃO DA PASSAGEM DA ESCADARIA LOCALIZADA NA AV. ALMIRANTE DELLAMARES, 92</t>
  </si>
  <si>
    <t>1492 - E2683 - REFORMA DO CDC JARDIM PATENTE</t>
  </si>
  <si>
    <t>1491 - E2685 - REFORMA DA PRAÇA FREI MIGUEL LANZANI, INCLUINDO ILUMINAÇÃO E AGTI</t>
  </si>
  <si>
    <t>1490 - E2684 - REFORMA DA PRAÇA BARÃO DE STUDART, INCLUINDO ILUMINAÇÃO E AGTI</t>
  </si>
  <si>
    <t>1489 - E2681 - REFORMA E ADEQUAÇÃO DAS ÁREAS VERDES NA RUA VERGUEIRO COM A RUA AMÉRICO SAMARONI, INCLUINDO ILUMINAÇÃO E ACADEMIAS DE GINÁSTICA PARA TERCEIRA IDADE</t>
  </si>
  <si>
    <t>1488 - E3461 - URBANIZAÇÃO DA PRAÇA LOCALIZADA À R. DR. LUIZ GONÇALVES JUNIOR/ R. BRIGADEIRO AMÍLCAR VELOSO PEDERNEIRAS- JD. BOTUCATU - SUBPREFEITURA IPIRANGA</t>
  </si>
  <si>
    <t>1487 - E3621 - CONSTRUÇÃO DE ATI - ACADEMIA DA TERCEIRA IDADE NA RUA MENINO DE ENGENHO, ALTURA DO NÚMERO 300 - JARDIM SÃO SAVÉRIO</t>
  </si>
  <si>
    <t>1486 - E1237 - REALIZAÇÃO DE OBRAS E MELHORIAS DE BAIRRO</t>
  </si>
  <si>
    <t>1485 - E1238 - REFORMA E MANUTENÇÃO DE QUADRA DE FUTEBOL NA PRAÇA PROFESSOR SULEIMAN KHALIL SAFADY</t>
  </si>
  <si>
    <t>1484 - E1243 - CONSTRUÇÃO DE PISTA DE SKATE EM PRAÇA NO BAIRRO DO IPIRANGA</t>
  </si>
  <si>
    <t>53 - SUBPREFEITURA IPIRANGA</t>
  </si>
  <si>
    <t>2038 - E1710 - INSTALAÇÃO DE APARELHOS DE GINÁSTICA PARA A 3ª IDADE E BANCOS COM ENCOSTO NAS PRAÇAS MANOUK KOUMERIAN E JULIO CESAR VANINI</t>
  </si>
  <si>
    <t>1483 - E1891 - INSTALAÇÃO DE CORRIMÃO, RECOMPOSIÇÃO DE PISO E PAISAGISMO DE CANTEIROS DA ESCADARIA ENTRE A RUA APENINOS COM A RUA GUALACHOS, ALTURA DO N° 285 - PARAÍSO</t>
  </si>
  <si>
    <t>52 - SUBPREFEITURA VILA MARIANA</t>
  </si>
  <si>
    <t>2037 - E3335 - MANUTENÇÃO DE PRAÇAS EM PINHEIROS</t>
  </si>
  <si>
    <t>2036 - E3328 - MANUTENÇÃO DE PRAÇAS EM PINHEIROS</t>
  </si>
  <si>
    <t>1482 - E2497 - AQUISIÇÃO E IMPLANTAÇÃO DE EQUIPAMENTO DE GINÁSTICA NA PRAÇA MORUNGABA - SUBPREFEITURA DE PINHEIROS</t>
  </si>
  <si>
    <t>1481 - E2488 - AQUISIÇÃO E IMPLANTAÇÃO DE EQUIPAMENTO DE GINÁSTICA AO AR LIVRE NA PRAÇA GENERAL GENTIL FALCÃO - BROOKLIN NOVO SUBPREFEITURA DE PINHEIROS</t>
  </si>
  <si>
    <t>1480 - E2669 - REFORMA E ADEQUAÇÃO DA PRAÇA VICENTINA DE CARVALHO</t>
  </si>
  <si>
    <t>1479 - E2674 - REFORMA E ADEQUAÇÃO DA PRAÇA PROVÍNCIA DE SAITAMA</t>
  </si>
  <si>
    <t>1478 - E2672 - REFORMA E ADEQUAÇÃO DA PRAÇA WALDIR AZEVEDO E DO ANEXO EDIFICADO NA PRAÇA</t>
  </si>
  <si>
    <t>1477 - E1233 - MANUTENÇÃO E REFORMA NO IMÓVEL PÚBLICO CEDIDO À ASSOCIAÇÃO IDADE DOURADA DE PINHEIROS - RUA PAULO GONTIJO DE CARVALHO, Nº 13</t>
  </si>
  <si>
    <t>51 - SUBPREFEITURA PINHEIROS</t>
  </si>
  <si>
    <t>1476 - E1903 - REVITALIZAÇÃO E REFORMA DA PRAÇA JOM EDUARDO C. BORGANOVI, NO RIO PEQUENO</t>
  </si>
  <si>
    <t>1475 - E1960 - REFORMA E MANUTENÇÃO DE PISTA DE SKATE LOCALIZADA DENTRO DO REAL PARQUE</t>
  </si>
  <si>
    <t>1474 - E2581 - REFORMA DA PRAÇA LOCALIZADA PRÓXIMO AO CRAS, NA PRAÇA NOSSA - R. DR. JERÔNIMO DE CAMPOS FREIRE</t>
  </si>
  <si>
    <t>1473 - E2582 - EQUIPAMENTOS DE GINÁSTICA PARA A PRAÇA - RUA DOUTOR LUIS MIGUIANO X MAXIMINO MACIEL - VILA PRAIA E PRAÇA DA RUA CIMBRES - JARDIM REBOLÇAS</t>
  </si>
  <si>
    <t>1089 - REFORMA E REQUALIFICAÇÃO COM IMPLANTAÇÃO DE GRAMA SINTÉTICA DA ÁREA MUNICIPAL LOCALIZADA NA RUA PEDRO AVANCINI S/N - JD. PANORAMA</t>
  </si>
  <si>
    <t>50 - SUBPREFEITURA BUTANTÃ</t>
  </si>
  <si>
    <t>2035 - E1888 - RESTAURAÇÃO E RECUPERAÇÃO DO ESPELHO D'ÁGUA E ESCULTURA DA PRAÇA GENERAL POLIDORO</t>
  </si>
  <si>
    <t>2034 - E1814 - REVITALIZAÇÃO DA PRAÇA JORGE CURY, COM RESTAURAÇÃO E PINTURA DOS ARCOS</t>
  </si>
  <si>
    <t>2033 - E1805 - PRAÇA MINISTRO COSTA MANSO - COMPLEMENTO DE REVITALIZAÇÃO COM INSTALAÇÃO DE GRADES NO ENTORNO DA PRAÇA, INSTALAÇÃO DE EQUIPAMENTOS DE 3ª IDADE E PLAYGROUND E REFORMA DO PISO</t>
  </si>
  <si>
    <t>2032 - E1712 - INSTALAÇÃO DE APARELHOS DE GINÁSTICA PARA A 3ª IDADE NOS LARGOS DO CAMBUCI E NOSSA SENHORA DA CONCEIÇÃO E NA PRAÇA JOSÉ VICENTE DA NÓBREGA</t>
  </si>
  <si>
    <t>2031 - E3327 - MANUTENÇÃO DE PRAÇAS - VILABOIM</t>
  </si>
  <si>
    <t>1472 - E2588 - INSTALAÇÃO DE APARELHOS DE GINÁSTICA PARA IDOSOS E DE LAZER PARA CRIANÇAS</t>
  </si>
  <si>
    <t>1471 - E1468 - INTEGRAÇÃO DE POLÍTICAS PÚBLICAS, INTERVENÇÃO, URBANIZAÇÃO E MELHORIA - SUBPREFEITURA SÉ - PROJETO DE RESTAURO DE MONUMENTO AOS HERÓIS DA AVIAÇÃO.</t>
  </si>
  <si>
    <t>1470 - E4570 - REFORMA DO TELHADO E SANITÁRIOS DA A.C.S.E.S.M. CAMISA VERDE E BRANCO</t>
  </si>
  <si>
    <t>3.3.90.14-DIÁRIAS - CIVIL</t>
  </si>
  <si>
    <t>49 - SUBPREFEITURA SÉ</t>
  </si>
  <si>
    <t>2030 - E1549 - REVITALIZAÇÃO DA PRAÇA PRES. ALTINO</t>
  </si>
  <si>
    <t>2029 - E1532 - INSTALAÇÃO DE EQUIPAMENTOS DE GINÁSTICA E PLAYGROUND - PRAÇA LUIZ GONZAGA A. JAGUARÉ, ALTURA DO NÚMERO 1168</t>
  </si>
  <si>
    <t>2028 - E3337 - MANUTENÇÃO DE PRAÇAS - LAPA</t>
  </si>
  <si>
    <t>1469 - E5509 - REVITALIZAÇÃO E MANUTENÇÃO DA TRAVESSA ROQUE ADOGLIO, POPULARMENTE CONHECIDA COMO TRAVESSAS COLORIDAS LOCALIZADA NA VILA POMPÉIA - CEP 05028 -160</t>
  </si>
  <si>
    <t>1468 - E2594 - INSTALAÇÃO DE APARELHOS DE GINÁSTICA PARA ADULTOS NA PRAÇA ANA MARIA POPOVIC</t>
  </si>
  <si>
    <t>1467 - E2675 - REFORMA E ADEQUAÇÃO DA PRAÇA NOVA LAPA</t>
  </si>
  <si>
    <t>1466 - E2673 - AQUISIÇÃO DE AGTI (ACADEMIAS DE GINÁSTICA PARA TERCEIRA IDADE) PARA A PRAÇA ALMIR BALLESTERO, PARA A PRAÇA SENADOR ROBERTO LEITE PENTEADO, PARA O CDC PARQUE CONTINENTAL E DE TINTAS PARA PINTURA DA QUADRA DE ESPORTES</t>
  </si>
  <si>
    <t>1465 - E2671 - REFORMA E ADEQUAÇÃO DA PRAÇA RALPH ROSEMBERG</t>
  </si>
  <si>
    <t>1464 - E2897 - MELHORIA DE BAIRROS</t>
  </si>
  <si>
    <t>1463 - E2888 - MELHORIA DE BAIRROS</t>
  </si>
  <si>
    <t>1462 - E1461 - INTERVENÇÃO, URBANIZAÇÃO E MELHORIA DE BAIRROS - OBRAS DA SUBPREFEITURA LAPA</t>
  </si>
  <si>
    <t>1461 - E4566 - PROJETOS CULTURAIS - TENDAL DA LAPA</t>
  </si>
  <si>
    <t>48 - SUBPREFEITURA LAPA</t>
  </si>
  <si>
    <t>1460 - E2972 - REVITALIZAÇÃO E RECUPERAÇÃO DA ESTRUTURA E DAS EDIFICAÇÕES DA OBRA LOCALIZADA NA ÁREA PÚBLICA SITUADA NA RUA GENERAL MENDES, 180</t>
  </si>
  <si>
    <t>1459 - E1915 - ADEQUAÇÃO DE VIELAS NO JARDIM BRASIL</t>
  </si>
  <si>
    <t>1458 - E2959 - MELHORIAS NO BAIRRO DO DISTRITO DE VILA MARIA/VILA GUILHERME - SUBPREFEITURA DE VILA MARIA/VILA GUILHERME</t>
  </si>
  <si>
    <t>1457 - E1434 - MELHORIAS PARA OS BAIRROS PERTENCENTES À SUBPREFEITURA DE VILA MARIA/VILA GUILHERME</t>
  </si>
  <si>
    <t>1456 - E83 - REVITALIZAÇÃO DA PRAÇA ANNA GUTTEMBERG, NO JARDIM BRASIL</t>
  </si>
  <si>
    <t>1455 - E77 - REFORMA DA TRAVESSA ATON, LOCALIZADA NA AVENIDA MENDES DA ROCHA, ALTURA DO Nº 1258, NO JARDIM BRASIL</t>
  </si>
  <si>
    <t>1454 - E76 - REFORMA DA VIELA LOCALIZADA NA AVENIDA MENDES DA ROCHA, Nº. 1374, NO JARDIM BRASIL</t>
  </si>
  <si>
    <t>1453 - E75 - REFORMA DA VIELA LOCALIZADA NA RUA PAULINO DE BRITO, Nº. 218, NO JARDIM BRASIL</t>
  </si>
  <si>
    <t>1452 - E74 - REFORMA DA VIELA LOCALIZADA NA AVENIDA MAJOR ROBERTO DOS SANTOS, Nº 619, NO JARDIM BRASIL</t>
  </si>
  <si>
    <t>1451 - E73 - REFORMA DA VIELA LOCALIZADA NA RUA CRISCIÚMA, Nº 1979, NO JARDIM BRASIL</t>
  </si>
  <si>
    <t>1450 - E72 - REFORMA DA VIELA LOCALIZADA NA RUA CARLOS DOS SANTOS, Nº 181, NO JARDIM BRASIL</t>
  </si>
  <si>
    <t>1449 - E71 - REFORMA DA VIELA LOCALIZADA NA AVENIDA MAJOR ROBERTO DOS SANTOS, Nº 605, NO JARDIM BRASIL</t>
  </si>
  <si>
    <t>1448 - E70 - REFORMA DA VIELA LOCALIZADA NA AVENIDA RAMIZ GALVÃO, Nº 1193, NO JARDIM BRASIL</t>
  </si>
  <si>
    <t>1447 - E69 - REFORMA DA VIELA LOCALIZADA NA RUA FRANCISCO ALVES BEZERRA, Nº 812, NO PARQUE EDU CHAVES</t>
  </si>
  <si>
    <t>1446 - E68 - REFORMA DA VIELA LOCALIZADA NA AVENIDA SANATÓRIO, Nº 770, NO JARDIM BRASIL</t>
  </si>
  <si>
    <t>1445 - E67 - REFORMA DA VIELA LOCALIZADA NA RUA BENFICA, Nº 1259, NO JARDIM BRASIL</t>
  </si>
  <si>
    <t>1444 - E66 - REFORMA DA VIELA LOCALIZADA NA RUA ANTONIO DE ALENCAR, Nº 380, JARDIM BRASIL</t>
  </si>
  <si>
    <t>1443 - E65 - RECONSTRUÇÃO DA VIELA LOCALIZADA NA RUA FRANCISCO PEIXOTO BIZERRA, Nº 1290, NO JARDIM BRASIL</t>
  </si>
  <si>
    <t>1442 - E2898 - MELHORIA DE BAIRROS</t>
  </si>
  <si>
    <t>1441 - E2890 - MELHORIA DE BAIRROS</t>
  </si>
  <si>
    <t>47 - SUBPREFEITURA VILA MARIA/VILA GUILHERME</t>
  </si>
  <si>
    <t>1440 - E2978 - MELHORIA NO CENTRO DO BAIRRO</t>
  </si>
  <si>
    <t>1439 - E1531 - REFORMA DE QUADRA DE ESPORTES E ADEQUAÇÃO DE ESPAÇOS PARA OFICINAS (PEDRO TEZIN, 306 BORTOLÂNDIA)</t>
  </si>
  <si>
    <t>1438 - E1435 - MELHORAMENTO DE VIAS E CALÇADAS DOS BAIRROS DA SUBPREFEITURA DO JAÇANÃ</t>
  </si>
  <si>
    <t>1437 - E2699 - AQUISIÇÃO DE ACADEMIA DE GINÁSTICA PARA TERCEIRA IDADE E PLAYGROUND NA PRAÇA SEM NOME, SITUADA ENTRE A AV. ANTONELO DE MESSINA E A RUA APUANÃ, EM FRENTE AO CONDOMÍNIO CONJUNTO JARDIM APUANÃ NO JARDIM FILHOS DA TERRA</t>
  </si>
  <si>
    <t>46 - SUBPREFEITURA JAÇANÃ/TREMEMBÉ</t>
  </si>
  <si>
    <t>2027 - E1534 - REVITALIZAÇÃO DE PRAÇA E INCLUSÃO DE APARELHOS DE GINÁSTICA - PRAÇA RUBENS FIORANI EM FRENTE AO Nº 925 DA RUA MARIQUINHA VIANA</t>
  </si>
  <si>
    <t>2026 - E1860 - REVITALIZAÇÃO DA PRAÇA SEM NOME SITUADA NA RUA CAPITÃO FIRMINO, EM FRENTE AOS NºS 70, 66 E 62 - LAUZANE PAULISTA, COM INSTALAÇÃO DE PAISAGISMO, GRAMA, APARELHO DE GINÁSTICA PARA 3ª IDADE E PLAYGROUND PARA CRIANÇAS</t>
  </si>
  <si>
    <t>1436 - E1904 - REFORMA E COMPRA DE MATERIAIS PERMANENTES PARA O AUDITÓRIO DA SUBPREFEITURA DE SANTANA</t>
  </si>
  <si>
    <t>1435 - E2937 - MELHORIAS NO BAIRRO DO DISTRITO SANTANA/ TUCURUVI - SUBPREFEITURA SANTANA TUCURUVI</t>
  </si>
  <si>
    <t>1434 - E1436 - RECAPEAMENTO E CALÇADAS DOS BAIRROS PERTENCENTES À SUBPREFEITURA DE SANTANA/TUCURUVI</t>
  </si>
  <si>
    <t>1381 - E2625 - REFORMA DO EQUIPAMENTO SITUADO NA PÇA. ALBERTO PEREIRA DE CASTRO JUNIOR COM A AV. DIREITOS HUMANOS E AV. ULTRAMARINO PARA IMPLANTAÇÃO DE UM NÚCLEO SOCIOCULTURAL (ANTIGA GCM), INCLUINDO MOBILIÁRIOS E EQUIPAMENTOS DE INFORMÁTICA</t>
  </si>
  <si>
    <t>1380 - E2700 - IMPLANTAÇÃO DE ILUMINAÇÃO NA PRAÇA VIANA DO ALENTEJO, SITUADA ENTRE AS RUAS GENEVE E SANT GALL NO BAIRRO LAUZANE PAULISTA, INCLUINDO ACADEMIA DE GINÁSTICA PARA TERCEIRA IDADE E ILUMINAÇÃO DA PÇA PAINEIRAS DO CAMPO</t>
  </si>
  <si>
    <t>1379 - E2695 - IMPLANTAÇÃO DE PASSEIO (CALÇADAS) NO CDC SANTA TEREZINHA</t>
  </si>
  <si>
    <t>45 - SUBPREFEITURA SANTANA/TUCURUVI</t>
  </si>
  <si>
    <t>1378 - E2979 - COMPRA E EQUIPAMENTO ESPORTIVO E COLOCAÇÃO DE ILUMINAÇÃO EM QUADRA LOCALIZADA NA AV. DEP. EMILIO CARLOS ALT. 3439 EM FRENTE A RUA EDSON ANDRADE SILVA</t>
  </si>
  <si>
    <t>1377 - E3730 - REVITALIZAÇÃO DA VIELA JOSÉ BARBARA DA SILVA, SITUADA ENTRE AS RUAS BAIA DE SÃO JOSÉ ALT DO N 122 E R. SALES MALHEIROS ALTURA DO Nº 200 - JD PERI</t>
  </si>
  <si>
    <t>1376 - E1906 - REVITALIZAÇÃO, EQUIPAMENTO DE GINÁSTICA E PLAYGROUND NA PRAÇA DA RUA IBIRAIARAS, ALTURA DO Nº 396</t>
  </si>
  <si>
    <t>1375 - E1914 - ADEQUAÇÃO DA VIELA 1, LOCALIZADA NA RUA DR. FRANCISCO EUGÊNIO DO AMARAL, ALTURA DO Nº 322, JD PERI ALTO</t>
  </si>
  <si>
    <t>1374 - E5522 - IMPLANTAÇÃO DE QUADRA DE ESPORTES E ESPAÇO DE CONVIVÊNCIA NA COHAB JARDIM ANTÁRTICA - PERI ALTO - CEP: 02652 - 160</t>
  </si>
  <si>
    <t>1373 - E5521 - CONSTRUÇÃO DE ESCADA DE ALVENARIA NA VIELA 5 QUE LIGA AS RUAS SANTO ADRIANO E O MONSENHOR DE MELO SOUZA - JD. PERI - CEP: 02634 - 000</t>
  </si>
  <si>
    <t>1372 - E2484 - REVITALIZAÇÃO DA PASSAGEM DA RUA BAIA DE SÃO JOSÉ (ENTRE OS NÚMEROS 122 E 140) PARA A RUA DR. ARAÚJO CASTRO (ENTRE OS NÚMEROS 166 E 186) - SUBPREFEITURA DA CASA VERDE/CACHOEIRINHA</t>
  </si>
  <si>
    <t>1371 - E2495 - AQUISIÇÃO E IMPLANTAÇÃO DE EQUIPAMENTOS DE GINÁSTICA E PLAYGROUND NA PRAÇA LOCALIZADA ENTRE A RUA LAURO COSTA E RUA DR. ORLANDO DA COSTA MEIRA - SUBPREFEITURA DA CASA VERDE/CACHOEIRINHA</t>
  </si>
  <si>
    <t>1370 - E2483 - AQUISIÇÃO DE EQUIPAMENTOS DE GINÁSTICA AO AR LIVRE PARA A PRAÇA LOCALIZADA NA RUA BAIA DE SÃO JOSÉ, ALTURA DO Nº 321 - JARDIM PERI - SUBPREFEITURA CASA VERDE/CACHOEIRINHA</t>
  </si>
  <si>
    <t>1369 - E2698 - IMPLANTAÇÃO DE PASSEIO (CALÇADAS) E ILUMINAÇÃO NA PRAÇA SEM NOME, SITUADA NA RUA FONTES DAS FIGUEIRAS, ALTURA DO N° 56 NO BAIRRO DO IMIRIM</t>
  </si>
  <si>
    <t>1368 - E2697 - AQUISIÇÃO DE ACADEMIA DE GINÁSTICA PARA TERCEIRA IDADE E PLAYGROUND NA PRAÇA MARIA HELENA DO NASCIMENTO, SITUADA ENTRE AS RUAS CAROLINA ROQUE E VITALINA MOURA NO BAIRRO DO IMIRIM</t>
  </si>
  <si>
    <t>1367 - E2696 - AQUISIÇÃO DE ACADEMIA DE GINÁSTICA PARA TERCEIRA IDADE E PLAYGROUND NA PRAÇA DA PAZ, SITUADA NO CRUZAMENTO DA ESTRADA SANTA INÊS COM A AV. FRANCISCO MACHADO DA SILVA E A RUA CONDESSA AMÁLIA MATARAZZO NO JARDIM PERI ALTO</t>
  </si>
  <si>
    <t>1366 - E3639 - CONSTRUÇÃO DA PRAÇA JOSÉ GARCIA COM A IMPLANTAÇÃO DE ATI - ACADEMIA DA TERCEIRA IDADE E PLAYGROUND, NO CRUZAMENTO DA RUA ALFARROBEIRAS COM A RUA DARIO VILARES BARBOSA - JARDIM PERI ALTO</t>
  </si>
  <si>
    <t>1365 - E5086 - REFORMA DE CALÇADA / ESTACIONAMENTO - RUA MENDONÇA JÚNIOR, 538</t>
  </si>
  <si>
    <t>1364 - E3767 - AÇÕES DE MELHORIAS NO BAIRRO</t>
  </si>
  <si>
    <t>44 - SUBPREFEITURA CASA VERDE/CACHOEIRINHA</t>
  </si>
  <si>
    <t>1363 - E1546 - REFORMA DA QUADRA E REVITALIZAÇÃO DA PRAÇA JUNTO À RUA MILTON JANSEN DE FARIAS - JD. PAULISTANO</t>
  </si>
  <si>
    <t>1362 - E3460 - READEQUAÇÃO E MANUTENÇÃO DOS PASSEIOS COM ACESSIBILIDADE, GUIAS E SARJETAS - LOCAL: AV. ELÍSIO TEIXEIRA LEITE, PRÓXIMO A PRAÇA STA CLARA DE ASSIS E RUA URBANO - SUB FREGUESIA/ BRASILÂNDIA</t>
  </si>
  <si>
    <t>1361 - E2899 - MELHORIA DE BAIRROS</t>
  </si>
  <si>
    <t>1360 - E2891 - MELHORIA DE BAIRROS</t>
  </si>
  <si>
    <t>1359 - E1462 - INTERVENÇÃO, URBANIZAÇÃO E MELHORIAS DE BAIRROS - OBRAS DA SUBPREFEITURA FREGUESIA/BRASILÂNDIA</t>
  </si>
  <si>
    <t>1358 - E4560 - CONSTRUÇÃO DE QUADRA - RUA NICOLA ADAM À ALTURA DO Nº 325 - JARDIM DO TIRO</t>
  </si>
  <si>
    <t>4.4.50.39-OUTROS SERVIÇOS DE TERCEIROS - PESSOA JURÍDICA</t>
  </si>
  <si>
    <t>1357 - E1299 - REFORMA ESTRUTURAL DA ASSOCIAÇÃO DE MORADORES DA VILA HEBE, TRAVESSA LUIGI SABATINI, 157, CNPJ 58.799.636/0001-25, SUBPREFEITURA DA FREGUESIA DE Ó</t>
  </si>
  <si>
    <t>43 - SUBPREFEITURA FREGUESIA/BRASILÂNDIA</t>
  </si>
  <si>
    <t>1356 - E3731 - REVITALIZAÇÃO DA PRAÇA NA RUA SÃO MIGUEL DOS MILAGRES, 182 - PIRITUBA</t>
  </si>
  <si>
    <t>1355 - E1911 - INSTALAÇÃO DE ILUMINAÇÃO PÚBLICA NA PRAÇA E ÁREA DE LAZER DA RUA LUIS SALADIM, ALTURA DO Nº 357</t>
  </si>
  <si>
    <t>1354 - E1210 - REVITALIZAÇÃO DE ÁREA PÚBLICA LOCALIZADA NA RUA VALE DAS FLORES, ALTURA DO NÚMERO 753 - JARAGUÁ - CEP 05185-400 - COM A REFORMA DA QUADRA POLIESPORTIVA, ILUMINAÇÃO, PINTURA E INSTALAÇÃO DE EQUIPAMENTOS PARA GINÁSTICA AO AR LIVRE</t>
  </si>
  <si>
    <t>1353 - E2595 - INSTALAÇÃO DE EQUIPAMENTOS DE LAZER PARA CRIANÇAS E DE GINÁSTICA PARA ADULTOS NA PRAÇA CHAQUIB FANDI KALIL, JARDIM SÃO RICARDO</t>
  </si>
  <si>
    <t>1352 - E3468 - IMPLANTAÇÃO DE ACADEMIA AO AR LIVRE (INSTALAÇÃO DE EQUIPAMENTOS DE GINÁSTICA) - LOCAL: CÉU PARQUE ANHANGUERA - SUBPREFEITURA PIRITUBA/JARAGUÁ</t>
  </si>
  <si>
    <t>1351 - E3463 - REVITALIZAÇÃO DA PRAÇA CEDRO JAPONÊS (TRAVESSA MONTE AZUL)- SUBPREFEITURA DE PIRITUBA/JARAGUÁ COM COLOCAÇÃO DE BRINQUEDOS DE BALANÇO</t>
  </si>
  <si>
    <t>1350 - E3622 - REVITALIZAÇÃO E IMPLANTAÇÃO DE ILUMINAÇÃO PÚBLICA NA PRAÇA DO MACALO, LOCALIZADA À RUA DOMINGOS PEREDA, ALTURA DO Nº 321 - VILA ZAT</t>
  </si>
  <si>
    <t>1349 - E3641 - IMPLANTAÇÃO DE ATI - ACADEMIA DA TERCEIRA IDADE NO CONJUNTO HABITACIONAL POR DO SOL - AVENIDA CANTIDIO SAMPAIO, ALTURA DO Nº 127/ 02 - JARDIM BRASÍLIA</t>
  </si>
  <si>
    <t>1348 - E1234 - IMPLANTAÇÃO DE ACADEMIA AO AR LIVRE</t>
  </si>
  <si>
    <t>1347 - E2896 - MELHORIA DE BAIRROS</t>
  </si>
  <si>
    <t>1346 - E2887 - MELHORIA DE BAIRROS</t>
  </si>
  <si>
    <t>1345 - E2572 - EQUIPAMENTOS DE GINÁSTICA NA AV. HEITOR HEIRAS GARCIA, 7443 JD. ESMERALDA BUTANTÃ</t>
  </si>
  <si>
    <t>1344 - E2570 - EQUIPAMENTOS DE GINÁSTICA E PLAYGROUND NA PRAÇA DA COHAB TAIPAS - TRAVESSA CAETANO FILGUEIRAS X RUA JOAQUIM PIMENTEL</t>
  </si>
  <si>
    <t>1343 - E2569 - INSTALAÇÃO DE PLAYGROUND NA PRAÇA DE ESPORTE DO CONJUNTO MOVIMENTO UNIDO - JD. DOMARIA - RUA A X RUA B</t>
  </si>
  <si>
    <t>1342 - E2568 - EQUIPAMENTOS DE GINÁSTICA NA PRAÇA RUA PALACIO DA GUANABARA X RUA FERNANDO MENDES DE ALMEIDA - PQ. TAIPAS</t>
  </si>
  <si>
    <t>1341 - E2583 - EQUIPAMENTOS DE GINÁSTICA E PLAYGROUND NA PRAÇA DO CONJUNTO HABITACIONAL PEDRA BONITA - RUA CRISTÓVÃO BABI - JD RIMCÃO / JR. DOMARIA</t>
  </si>
  <si>
    <t>1340 - E2571 - MELHORIA NA IMPLANTAÇÃO DA MINI QUADRA NA RUA ALAN PATON, 88, CITY JARAGUÁ</t>
  </si>
  <si>
    <t>1339 - E2584 - EQUIPAMENTOS DE GINÁSTICA E PLAYGROUND NO CDC TAIPAS - AVENIDA ELIAS ANTONIO LOPES</t>
  </si>
  <si>
    <t>1338 - E2579 - COLOCAÇÃO DE ALAMBRADO LATERAL NO CAMPINHO DE FUTEBOL JD. RODRIGO NA RUA GAVIÃO REAL X ANGELO MARIANO</t>
  </si>
  <si>
    <t>1337 - E2578 - MELHORIAS NO CDC XURUPITA - JD. PANAMERICANO - JARAGUÁ - RUA BARRA DA FORQUILHA</t>
  </si>
  <si>
    <t>1336 - E2567 - COLOCAÇÃO DE ALAMBRADO LATERAL NO CAMPINHO DE ESPORTE DO JR. PIRITUBA NA RUA TUFIK MEREB</t>
  </si>
  <si>
    <t>1335 - E4573 - CONSTRUÇÃO DE QUADRA / EQUIPAMENTOS PARA 3ª IDADE - RUA TRIEDRICH VON VOITH, 1.800</t>
  </si>
  <si>
    <t>1334 - E4572 - IMPLANTAÇÃO DE EQUIPAMENTOS PARA 3ª IDADE / PLAYGROUND E ALAMBRADO À ALTURA DO Nº 200 DA RUA LOPEZ CONTRERAS</t>
  </si>
  <si>
    <t>1090 - REFORMA E REQUALIFICAÇÃO DE ESPAÇO PÚBLICO MUNICIPAL LOCALIZADO ENTRE A RUA JOÃO VELOSO DE OLIVEIRA E A RUA JOSE ATALIBA ORTIZ, PARQUE SÃO DOMINGOS</t>
  </si>
  <si>
    <t>42 - SUBPREFEITURA PIRITUBA/JARAGUÁ</t>
  </si>
  <si>
    <t>1333 - E1954 - REVITALIZAÇÃO DE ÁREAS PÚBLICAS NA REGIÃO DA SUBPREFEITURA PERUS</t>
  </si>
  <si>
    <t>1332 - E2709 - COPA PERUS DE FUTEBOL</t>
  </si>
  <si>
    <t>1331 - E2704 - IMPLANTAÇÃO DE PRAÇA NA RUA SÃO RAFAEL, INCLUINDO QUADRA POLIESPORTIVA, ACADEMIAS DE GINÁSTICA PARA TERCEIRA IDADE E PLAYGROUND</t>
  </si>
  <si>
    <t>1330 - E2713 - REFORMA E ADEQUAÇÃO DA PRAÇA FELIPE FASCINE INCLUINDO PLAYGROUND</t>
  </si>
  <si>
    <t>1329 - E2705 - IMPLANTAÇÃO DE PRAÇA NA RUA DO ESPANHOL COM A RUA CAZUZA, INCLUINDO QUADRA POLIESPORTIVA, ACADEMIA DE GINÁSTICA PARA TERCEIRA IDADE E PLAYGROUND</t>
  </si>
  <si>
    <t>1328 - E2701 - IMPLANTAÇÃO DE PRAÇA INCLUINDO ACADEMIA DE GINÁSTICA PARA TERCEIRA IDADE E PLAYGROUND NA RUA PELICANO, ALTURA DO N° 100 NO ITABERABA II, DISTRITO DE ANHANGUERA</t>
  </si>
  <si>
    <t>1327 - E3631 - IMPLANTAÇÃO DE ATI - ACADEMIA DA TERCEIRA IDADE NA RUA RECIFE - JARDIM PAINEIRAS</t>
  </si>
  <si>
    <t>1326 - E3632 - CONSTRUÇÃO DE PISTA DE SKATE NA RUA AMADEU CAEGO MONTEIRO, 154 - JARDIM PRIMAVERA</t>
  </si>
  <si>
    <t>1325 - E3633 - IMPLANTAÇÃO DE ATI - ACADEMIA DA TERCEIRA IDADE NA PRAÇA JOSÉ RODRIGUES - RUA JÚLIO MACIEL, Nº 521 - VILA PERUS</t>
  </si>
  <si>
    <t>1014 - CRIAÇÃO DO POSTO AVANÇADO DE PERUS NO MORRO DOCE</t>
  </si>
  <si>
    <t>41 - SUBPREFEITURA PERUS</t>
  </si>
  <si>
    <t>EXECUÇÃO ORÇAMENTÁRIA - SUBPREFEITURAS - MARÇO 2015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</si>
</sst>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4" fontId="3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0" fontId="2" fillId="0" borderId="0" xfId="2" applyNumberFormat="1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8" fillId="0" borderId="0" xfId="1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8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/>
    <xf numFmtId="164" fontId="7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0" fontId="7" fillId="0" borderId="1" xfId="2" applyNumberFormat="1" applyFont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49"/>
  <sheetViews>
    <sheetView tabSelected="1" zoomScale="70" zoomScaleNormal="70" workbookViewId="0">
      <pane ySplit="2" topLeftCell="A69" activePane="bottomLeft" state="frozen"/>
      <selection activeCell="A69" sqref="A69"/>
      <selection pane="bottomLeft" activeCell="A75" sqref="A75"/>
    </sheetView>
  </sheetViews>
  <sheetFormatPr defaultRowHeight="18.75"/>
  <cols>
    <col min="1" max="1" width="58.5703125" style="14" customWidth="1"/>
    <col min="2" max="2" width="74" style="14" customWidth="1"/>
    <col min="3" max="6" width="18.7109375" style="15" bestFit="1" customWidth="1"/>
    <col min="7" max="16384" width="9.140625" style="14"/>
  </cols>
  <sheetData>
    <row r="1" spans="1:6">
      <c r="A1" s="13" t="s">
        <v>498</v>
      </c>
    </row>
    <row r="2" spans="1:6">
      <c r="A2" s="16"/>
      <c r="B2" s="16"/>
      <c r="C2" s="17" t="s">
        <v>37</v>
      </c>
      <c r="D2" s="17" t="s">
        <v>36</v>
      </c>
      <c r="E2" s="17" t="s">
        <v>35</v>
      </c>
      <c r="F2" s="17" t="s">
        <v>34</v>
      </c>
    </row>
    <row r="3" spans="1:6">
      <c r="A3" s="12" t="s">
        <v>497</v>
      </c>
      <c r="B3" s="12"/>
      <c r="C3" s="12"/>
      <c r="D3" s="12"/>
      <c r="E3" s="12"/>
      <c r="F3" s="12"/>
    </row>
    <row r="4" spans="1:6">
      <c r="A4" s="16" t="s">
        <v>39</v>
      </c>
      <c r="B4" s="16" t="s">
        <v>38</v>
      </c>
      <c r="C4" s="17" t="s">
        <v>37</v>
      </c>
      <c r="D4" s="17" t="s">
        <v>36</v>
      </c>
      <c r="E4" s="17" t="s">
        <v>35</v>
      </c>
      <c r="F4" s="17" t="s">
        <v>34</v>
      </c>
    </row>
    <row r="5" spans="1:6" ht="37.5">
      <c r="A5" s="18" t="s">
        <v>496</v>
      </c>
      <c r="B5" s="18" t="s">
        <v>13</v>
      </c>
      <c r="C5" s="19">
        <v>1000</v>
      </c>
      <c r="D5" s="19">
        <v>1000</v>
      </c>
      <c r="E5" s="19">
        <v>0</v>
      </c>
      <c r="F5" s="19">
        <v>0</v>
      </c>
    </row>
    <row r="6" spans="1:6" ht="37.5">
      <c r="A6" s="18" t="s">
        <v>33</v>
      </c>
      <c r="B6" s="20" t="s">
        <v>13</v>
      </c>
      <c r="C6" s="19">
        <v>110025</v>
      </c>
      <c r="D6" s="19">
        <v>110025</v>
      </c>
      <c r="E6" s="19">
        <v>0</v>
      </c>
      <c r="F6" s="19">
        <v>0</v>
      </c>
    </row>
    <row r="7" spans="1:6" ht="37.5">
      <c r="A7" s="18" t="s">
        <v>33</v>
      </c>
      <c r="B7" s="20" t="s">
        <v>8</v>
      </c>
      <c r="C7" s="19">
        <v>1639715</v>
      </c>
      <c r="D7" s="19">
        <v>1639715</v>
      </c>
      <c r="E7" s="19">
        <v>0</v>
      </c>
      <c r="F7" s="19">
        <v>0</v>
      </c>
    </row>
    <row r="8" spans="1:6" ht="37.5">
      <c r="A8" s="18" t="s">
        <v>32</v>
      </c>
      <c r="B8" s="20" t="s">
        <v>8</v>
      </c>
      <c r="C8" s="19">
        <v>243650</v>
      </c>
      <c r="D8" s="19">
        <v>243650</v>
      </c>
      <c r="E8" s="19">
        <v>0</v>
      </c>
      <c r="F8" s="19">
        <v>0</v>
      </c>
    </row>
    <row r="9" spans="1:6" ht="56.25">
      <c r="A9" s="18" t="s">
        <v>31</v>
      </c>
      <c r="B9" s="20" t="s">
        <v>8</v>
      </c>
      <c r="C9" s="19">
        <v>3992852</v>
      </c>
      <c r="D9" s="19">
        <v>3992852</v>
      </c>
      <c r="E9" s="19">
        <v>0</v>
      </c>
      <c r="F9" s="19">
        <v>0</v>
      </c>
    </row>
    <row r="10" spans="1:6" ht="37.5">
      <c r="A10" s="18" t="s">
        <v>30</v>
      </c>
      <c r="B10" s="20" t="s">
        <v>13</v>
      </c>
      <c r="C10" s="19">
        <v>400695</v>
      </c>
      <c r="D10" s="19">
        <v>400695</v>
      </c>
      <c r="E10" s="19">
        <v>0</v>
      </c>
      <c r="F10" s="19">
        <v>0</v>
      </c>
    </row>
    <row r="11" spans="1:6">
      <c r="A11" s="18" t="s">
        <v>25</v>
      </c>
      <c r="B11" s="20" t="s">
        <v>29</v>
      </c>
      <c r="C11" s="19">
        <v>10889560</v>
      </c>
      <c r="D11" s="19">
        <v>10889560</v>
      </c>
      <c r="E11" s="19">
        <v>2422787.5499999998</v>
      </c>
      <c r="F11" s="19">
        <v>2422787.5499999998</v>
      </c>
    </row>
    <row r="12" spans="1:6">
      <c r="A12" s="18" t="s">
        <v>25</v>
      </c>
      <c r="B12" s="20" t="s">
        <v>387</v>
      </c>
      <c r="C12" s="19">
        <v>0</v>
      </c>
      <c r="D12" s="19">
        <v>1000</v>
      </c>
      <c r="E12" s="19">
        <v>718.4</v>
      </c>
      <c r="F12" s="19">
        <v>718.4</v>
      </c>
    </row>
    <row r="13" spans="1:6">
      <c r="A13" s="18" t="s">
        <v>25</v>
      </c>
      <c r="B13" s="20" t="s">
        <v>20</v>
      </c>
      <c r="C13" s="19">
        <v>180000</v>
      </c>
      <c r="D13" s="19">
        <v>180000</v>
      </c>
      <c r="E13" s="19">
        <v>6121</v>
      </c>
      <c r="F13" s="19">
        <v>2639</v>
      </c>
    </row>
    <row r="14" spans="1:6">
      <c r="A14" s="18" t="s">
        <v>25</v>
      </c>
      <c r="B14" s="20" t="s">
        <v>138</v>
      </c>
      <c r="C14" s="19">
        <v>0</v>
      </c>
      <c r="D14" s="19">
        <v>1000</v>
      </c>
      <c r="E14" s="19">
        <v>854.43</v>
      </c>
      <c r="F14" s="19">
        <v>0</v>
      </c>
    </row>
    <row r="15" spans="1:6">
      <c r="A15" s="18" t="s">
        <v>25</v>
      </c>
      <c r="B15" s="20" t="s">
        <v>4</v>
      </c>
      <c r="C15" s="19">
        <v>1996564</v>
      </c>
      <c r="D15" s="19">
        <v>1994564</v>
      </c>
      <c r="E15" s="19">
        <v>1254527.31</v>
      </c>
      <c r="F15" s="19">
        <v>218393.51</v>
      </c>
    </row>
    <row r="16" spans="1:6">
      <c r="A16" s="18" t="s">
        <v>25</v>
      </c>
      <c r="B16" s="20" t="s">
        <v>27</v>
      </c>
      <c r="C16" s="19">
        <v>1197608</v>
      </c>
      <c r="D16" s="19">
        <v>1197608</v>
      </c>
      <c r="E16" s="19">
        <v>282886</v>
      </c>
      <c r="F16" s="19">
        <v>282886</v>
      </c>
    </row>
    <row r="17" spans="1:6">
      <c r="A17" s="18" t="s">
        <v>25</v>
      </c>
      <c r="B17" s="20" t="s">
        <v>46</v>
      </c>
      <c r="C17" s="19">
        <v>2000</v>
      </c>
      <c r="D17" s="19">
        <v>2000</v>
      </c>
      <c r="E17" s="19">
        <v>0</v>
      </c>
      <c r="F17" s="19">
        <v>0</v>
      </c>
    </row>
    <row r="18" spans="1:6">
      <c r="A18" s="18" t="s">
        <v>25</v>
      </c>
      <c r="B18" s="20" t="s">
        <v>26</v>
      </c>
      <c r="C18" s="19">
        <v>286148</v>
      </c>
      <c r="D18" s="19">
        <v>286148</v>
      </c>
      <c r="E18" s="19">
        <v>82659.350000000006</v>
      </c>
      <c r="F18" s="19">
        <v>82659.350000000006</v>
      </c>
    </row>
    <row r="19" spans="1:6">
      <c r="A19" s="18" t="s">
        <v>25</v>
      </c>
      <c r="B19" s="20" t="s">
        <v>24</v>
      </c>
      <c r="C19" s="19">
        <v>93936</v>
      </c>
      <c r="D19" s="19">
        <v>93936</v>
      </c>
      <c r="E19" s="19">
        <v>4222</v>
      </c>
      <c r="F19" s="19">
        <v>0</v>
      </c>
    </row>
    <row r="20" spans="1:6">
      <c r="A20" s="18" t="s">
        <v>23</v>
      </c>
      <c r="B20" s="20" t="s">
        <v>20</v>
      </c>
      <c r="C20" s="19">
        <v>356709</v>
      </c>
      <c r="D20" s="19">
        <v>356709</v>
      </c>
      <c r="E20" s="19">
        <v>305716.88</v>
      </c>
      <c r="F20" s="19">
        <v>75079.06</v>
      </c>
    </row>
    <row r="21" spans="1:6">
      <c r="A21" s="18" t="s">
        <v>23</v>
      </c>
      <c r="B21" s="20" t="s">
        <v>4</v>
      </c>
      <c r="C21" s="19">
        <v>5083974</v>
      </c>
      <c r="D21" s="19">
        <v>5083974</v>
      </c>
      <c r="E21" s="19">
        <v>2998201.67</v>
      </c>
      <c r="F21" s="19">
        <v>318048.84999999998</v>
      </c>
    </row>
    <row r="22" spans="1:6" ht="37.5">
      <c r="A22" s="18" t="s">
        <v>22</v>
      </c>
      <c r="B22" s="20" t="s">
        <v>4</v>
      </c>
      <c r="C22" s="19">
        <v>1740235</v>
      </c>
      <c r="D22" s="19">
        <v>1740235</v>
      </c>
      <c r="E22" s="19">
        <v>1300363.33</v>
      </c>
      <c r="F22" s="19">
        <v>186500</v>
      </c>
    </row>
    <row r="23" spans="1:6" ht="37.5">
      <c r="A23" s="18" t="s">
        <v>21</v>
      </c>
      <c r="B23" s="20" t="s">
        <v>4</v>
      </c>
      <c r="C23" s="19">
        <v>1846249</v>
      </c>
      <c r="D23" s="19">
        <v>1846249</v>
      </c>
      <c r="E23" s="19">
        <v>1637658.55</v>
      </c>
      <c r="F23" s="19">
        <v>402964.32</v>
      </c>
    </row>
    <row r="24" spans="1:6" ht="56.25">
      <c r="A24" s="21" t="s">
        <v>19</v>
      </c>
      <c r="B24" s="22" t="s">
        <v>20</v>
      </c>
      <c r="C24" s="23">
        <v>12000</v>
      </c>
      <c r="D24" s="23">
        <v>12000</v>
      </c>
      <c r="E24" s="23">
        <v>0</v>
      </c>
      <c r="F24" s="23">
        <v>0</v>
      </c>
    </row>
    <row r="25" spans="1:6" ht="56.25">
      <c r="A25" s="21" t="s">
        <v>19</v>
      </c>
      <c r="B25" s="22" t="s">
        <v>4</v>
      </c>
      <c r="C25" s="23">
        <v>14500</v>
      </c>
      <c r="D25" s="23">
        <v>14500</v>
      </c>
      <c r="E25" s="23">
        <v>0</v>
      </c>
      <c r="F25" s="23">
        <v>0</v>
      </c>
    </row>
    <row r="26" spans="1:6" ht="56.25">
      <c r="A26" s="21" t="s">
        <v>19</v>
      </c>
      <c r="B26" s="22" t="s">
        <v>24</v>
      </c>
      <c r="C26" s="23">
        <v>1000</v>
      </c>
      <c r="D26" s="23">
        <v>1000</v>
      </c>
      <c r="E26" s="23">
        <v>0</v>
      </c>
      <c r="F26" s="23">
        <v>0</v>
      </c>
    </row>
    <row r="27" spans="1:6" ht="37.5">
      <c r="A27" s="18" t="s">
        <v>18</v>
      </c>
      <c r="B27" s="20" t="s">
        <v>13</v>
      </c>
      <c r="C27" s="19">
        <v>250000</v>
      </c>
      <c r="D27" s="19">
        <v>250000</v>
      </c>
      <c r="E27" s="19">
        <v>0</v>
      </c>
      <c r="F27" s="19">
        <v>0</v>
      </c>
    </row>
    <row r="28" spans="1:6">
      <c r="A28" s="24"/>
      <c r="B28" s="25"/>
    </row>
    <row r="29" spans="1:6" ht="75">
      <c r="A29" s="18" t="s">
        <v>495</v>
      </c>
      <c r="B29" s="20" t="s">
        <v>8</v>
      </c>
      <c r="C29" s="19">
        <v>50000</v>
      </c>
      <c r="D29" s="19">
        <v>50000</v>
      </c>
      <c r="E29" s="19">
        <v>0</v>
      </c>
      <c r="F29" s="19">
        <v>0</v>
      </c>
    </row>
    <row r="30" spans="1:6" ht="56.25">
      <c r="A30" s="18" t="s">
        <v>494</v>
      </c>
      <c r="B30" s="20" t="s">
        <v>8</v>
      </c>
      <c r="C30" s="19">
        <v>100000</v>
      </c>
      <c r="D30" s="19">
        <v>100000</v>
      </c>
      <c r="E30" s="19">
        <v>0</v>
      </c>
      <c r="F30" s="19">
        <v>0</v>
      </c>
    </row>
    <row r="31" spans="1:6" ht="56.25">
      <c r="A31" s="18" t="s">
        <v>493</v>
      </c>
      <c r="B31" s="20" t="s">
        <v>8</v>
      </c>
      <c r="C31" s="19">
        <v>50000</v>
      </c>
      <c r="D31" s="19">
        <v>50000</v>
      </c>
      <c r="E31" s="19">
        <v>0</v>
      </c>
      <c r="F31" s="19">
        <v>0</v>
      </c>
    </row>
    <row r="32" spans="1:6" ht="93.75">
      <c r="A32" s="18" t="s">
        <v>492</v>
      </c>
      <c r="B32" s="20" t="s">
        <v>8</v>
      </c>
      <c r="C32" s="19">
        <v>140000</v>
      </c>
      <c r="D32" s="19">
        <v>140000</v>
      </c>
      <c r="E32" s="19">
        <v>0</v>
      </c>
      <c r="F32" s="19">
        <v>0</v>
      </c>
    </row>
    <row r="33" spans="1:6" ht="93.75">
      <c r="A33" s="18" t="s">
        <v>491</v>
      </c>
      <c r="B33" s="20" t="s">
        <v>8</v>
      </c>
      <c r="C33" s="19">
        <v>100000</v>
      </c>
      <c r="D33" s="19">
        <v>100000</v>
      </c>
      <c r="E33" s="19">
        <v>0</v>
      </c>
      <c r="F33" s="19">
        <v>0</v>
      </c>
    </row>
    <row r="34" spans="1:6" ht="37.5">
      <c r="A34" s="18" t="s">
        <v>490</v>
      </c>
      <c r="B34" s="20" t="s">
        <v>8</v>
      </c>
      <c r="C34" s="19">
        <v>50000</v>
      </c>
      <c r="D34" s="19">
        <v>50000</v>
      </c>
      <c r="E34" s="19">
        <v>0</v>
      </c>
      <c r="F34" s="19">
        <v>0</v>
      </c>
    </row>
    <row r="35" spans="1:6" ht="75">
      <c r="A35" s="18" t="s">
        <v>489</v>
      </c>
      <c r="B35" s="20" t="s">
        <v>8</v>
      </c>
      <c r="C35" s="19">
        <v>100000</v>
      </c>
      <c r="D35" s="19">
        <v>100000</v>
      </c>
      <c r="E35" s="19">
        <v>0</v>
      </c>
      <c r="F35" s="19">
        <v>0</v>
      </c>
    </row>
    <row r="36" spans="1:6">
      <c r="A36" s="18" t="s">
        <v>488</v>
      </c>
      <c r="B36" s="20" t="s">
        <v>13</v>
      </c>
      <c r="C36" s="19">
        <v>75000</v>
      </c>
      <c r="D36" s="19">
        <v>75000</v>
      </c>
      <c r="E36" s="19">
        <v>0</v>
      </c>
      <c r="F36" s="19">
        <v>0</v>
      </c>
    </row>
    <row r="37" spans="1:6" ht="37.5">
      <c r="A37" s="18" t="s">
        <v>487</v>
      </c>
      <c r="B37" s="20" t="s">
        <v>8</v>
      </c>
      <c r="C37" s="19">
        <v>250000</v>
      </c>
      <c r="D37" s="19">
        <v>250000</v>
      </c>
      <c r="E37" s="19">
        <v>0</v>
      </c>
      <c r="F37" s="19">
        <v>0</v>
      </c>
    </row>
    <row r="38" spans="1:6">
      <c r="A38" s="25"/>
      <c r="B38" s="25"/>
    </row>
    <row r="39" spans="1:6">
      <c r="A39" s="26" t="s">
        <v>3</v>
      </c>
      <c r="C39" s="27">
        <f>SUM(C5:C38)</f>
        <v>31253420</v>
      </c>
      <c r="D39" s="27">
        <f>SUM(D5:D38)</f>
        <v>31253420</v>
      </c>
      <c r="E39" s="27">
        <f>SUM(E5:E38)</f>
        <v>10296716.470000001</v>
      </c>
      <c r="F39" s="27">
        <f>SUM(F5:F38)</f>
        <v>3992676.04</v>
      </c>
    </row>
    <row r="41" spans="1:6">
      <c r="A41" s="12" t="s">
        <v>486</v>
      </c>
      <c r="B41" s="12"/>
      <c r="C41" s="12"/>
      <c r="D41" s="12"/>
      <c r="E41" s="12"/>
      <c r="F41" s="12"/>
    </row>
    <row r="42" spans="1:6">
      <c r="A42" s="16" t="s">
        <v>39</v>
      </c>
      <c r="B42" s="16" t="s">
        <v>38</v>
      </c>
      <c r="C42" s="17" t="s">
        <v>37</v>
      </c>
      <c r="D42" s="17" t="s">
        <v>36</v>
      </c>
      <c r="E42" s="17" t="s">
        <v>35</v>
      </c>
      <c r="F42" s="17" t="s">
        <v>34</v>
      </c>
    </row>
    <row r="43" spans="1:6" ht="75">
      <c r="A43" s="18" t="s">
        <v>485</v>
      </c>
      <c r="B43" s="20" t="s">
        <v>8</v>
      </c>
      <c r="C43" s="19">
        <v>1000</v>
      </c>
      <c r="D43" s="19">
        <v>1000</v>
      </c>
      <c r="E43" s="19">
        <v>0</v>
      </c>
      <c r="F43" s="19">
        <v>0</v>
      </c>
    </row>
    <row r="44" spans="1:6" ht="37.5">
      <c r="A44" s="18" t="s">
        <v>33</v>
      </c>
      <c r="B44" s="20" t="s">
        <v>13</v>
      </c>
      <c r="C44" s="19">
        <v>196995</v>
      </c>
      <c r="D44" s="19">
        <v>196995</v>
      </c>
      <c r="E44" s="19">
        <v>0</v>
      </c>
      <c r="F44" s="19">
        <v>0</v>
      </c>
    </row>
    <row r="45" spans="1:6" ht="37.5">
      <c r="A45" s="18" t="s">
        <v>33</v>
      </c>
      <c r="B45" s="20" t="s">
        <v>8</v>
      </c>
      <c r="C45" s="19">
        <v>2935824</v>
      </c>
      <c r="D45" s="19">
        <v>2935824</v>
      </c>
      <c r="E45" s="19">
        <v>0</v>
      </c>
      <c r="F45" s="19">
        <v>0</v>
      </c>
    </row>
    <row r="46" spans="1:6" ht="37.5">
      <c r="A46" s="18" t="s">
        <v>32</v>
      </c>
      <c r="B46" s="20" t="s">
        <v>8</v>
      </c>
      <c r="C46" s="19">
        <v>150000</v>
      </c>
      <c r="D46" s="19">
        <v>150000</v>
      </c>
      <c r="E46" s="19">
        <v>0</v>
      </c>
      <c r="F46" s="19">
        <v>0</v>
      </c>
    </row>
    <row r="47" spans="1:6" ht="56.25">
      <c r="A47" s="18" t="s">
        <v>31</v>
      </c>
      <c r="B47" s="20" t="s">
        <v>8</v>
      </c>
      <c r="C47" s="19">
        <v>4918139</v>
      </c>
      <c r="D47" s="19">
        <v>4918139</v>
      </c>
      <c r="E47" s="19">
        <v>0</v>
      </c>
      <c r="F47" s="19">
        <v>0</v>
      </c>
    </row>
    <row r="48" spans="1:6" ht="37.5">
      <c r="A48" s="18" t="s">
        <v>30</v>
      </c>
      <c r="B48" s="20" t="s">
        <v>13</v>
      </c>
      <c r="C48" s="19">
        <v>805695</v>
      </c>
      <c r="D48" s="19">
        <v>805695</v>
      </c>
      <c r="E48" s="19">
        <v>0</v>
      </c>
      <c r="F48" s="19">
        <v>0</v>
      </c>
    </row>
    <row r="49" spans="1:6">
      <c r="A49" s="18" t="s">
        <v>25</v>
      </c>
      <c r="B49" s="20" t="s">
        <v>29</v>
      </c>
      <c r="C49" s="19">
        <v>14260093</v>
      </c>
      <c r="D49" s="19">
        <v>14260093</v>
      </c>
      <c r="E49" s="19">
        <v>3083193.13</v>
      </c>
      <c r="F49" s="19">
        <v>3083193.13</v>
      </c>
    </row>
    <row r="50" spans="1:6">
      <c r="A50" s="18" t="s">
        <v>25</v>
      </c>
      <c r="B50" s="20" t="s">
        <v>387</v>
      </c>
      <c r="C50" s="19">
        <v>5000</v>
      </c>
      <c r="D50" s="19">
        <v>5000</v>
      </c>
      <c r="E50" s="19">
        <v>0</v>
      </c>
      <c r="F50" s="19">
        <v>0</v>
      </c>
    </row>
    <row r="51" spans="1:6">
      <c r="A51" s="18" t="s">
        <v>25</v>
      </c>
      <c r="B51" s="20" t="s">
        <v>20</v>
      </c>
      <c r="C51" s="19">
        <v>210000</v>
      </c>
      <c r="D51" s="19">
        <v>210000</v>
      </c>
      <c r="E51" s="19">
        <v>106357.88</v>
      </c>
      <c r="F51" s="19">
        <v>4148.1000000000004</v>
      </c>
    </row>
    <row r="52" spans="1:6">
      <c r="A52" s="18" t="s">
        <v>25</v>
      </c>
      <c r="B52" s="20" t="s">
        <v>138</v>
      </c>
      <c r="C52" s="19">
        <v>5000</v>
      </c>
      <c r="D52" s="19">
        <v>5000</v>
      </c>
      <c r="E52" s="19">
        <v>0</v>
      </c>
      <c r="F52" s="19">
        <v>0</v>
      </c>
    </row>
    <row r="53" spans="1:6">
      <c r="A53" s="18" t="s">
        <v>25</v>
      </c>
      <c r="B53" s="20" t="s">
        <v>28</v>
      </c>
      <c r="C53" s="19">
        <v>135000</v>
      </c>
      <c r="D53" s="19">
        <v>135000</v>
      </c>
      <c r="E53" s="19">
        <v>88550</v>
      </c>
      <c r="F53" s="19">
        <v>33000</v>
      </c>
    </row>
    <row r="54" spans="1:6">
      <c r="A54" s="18" t="s">
        <v>25</v>
      </c>
      <c r="B54" s="20" t="s">
        <v>59</v>
      </c>
      <c r="C54" s="19">
        <v>5000</v>
      </c>
      <c r="D54" s="19">
        <v>5000</v>
      </c>
      <c r="E54" s="19">
        <v>0</v>
      </c>
      <c r="F54" s="19">
        <v>0</v>
      </c>
    </row>
    <row r="55" spans="1:6">
      <c r="A55" s="18" t="s">
        <v>25</v>
      </c>
      <c r="B55" s="20" t="s">
        <v>4</v>
      </c>
      <c r="C55" s="19">
        <v>1710000</v>
      </c>
      <c r="D55" s="19">
        <v>1710000</v>
      </c>
      <c r="E55" s="19">
        <v>1412153.06</v>
      </c>
      <c r="F55" s="19">
        <v>235801.87</v>
      </c>
    </row>
    <row r="56" spans="1:6">
      <c r="A56" s="18" t="s">
        <v>25</v>
      </c>
      <c r="B56" s="20" t="s">
        <v>27</v>
      </c>
      <c r="C56" s="19">
        <v>1550000</v>
      </c>
      <c r="D56" s="19">
        <v>1550000</v>
      </c>
      <c r="E56" s="19">
        <v>345588.43</v>
      </c>
      <c r="F56" s="19">
        <v>345588.43</v>
      </c>
    </row>
    <row r="57" spans="1:6">
      <c r="A57" s="18" t="s">
        <v>25</v>
      </c>
      <c r="B57" s="20" t="s">
        <v>46</v>
      </c>
      <c r="C57" s="19">
        <v>5000</v>
      </c>
      <c r="D57" s="19">
        <v>5000</v>
      </c>
      <c r="E57" s="19">
        <v>0</v>
      </c>
      <c r="F57" s="19">
        <v>0</v>
      </c>
    </row>
    <row r="58" spans="1:6">
      <c r="A58" s="18" t="s">
        <v>25</v>
      </c>
      <c r="B58" s="20" t="s">
        <v>26</v>
      </c>
      <c r="C58" s="19">
        <v>273356</v>
      </c>
      <c r="D58" s="19">
        <v>273356</v>
      </c>
      <c r="E58" s="19">
        <v>82802.16</v>
      </c>
      <c r="F58" s="19">
        <v>82802.16</v>
      </c>
    </row>
    <row r="59" spans="1:6">
      <c r="A59" s="18" t="s">
        <v>25</v>
      </c>
      <c r="B59" s="20" t="s">
        <v>24</v>
      </c>
      <c r="C59" s="19">
        <v>19924</v>
      </c>
      <c r="D59" s="19">
        <v>19924</v>
      </c>
      <c r="E59" s="19">
        <v>7228.95</v>
      </c>
      <c r="F59" s="19">
        <v>0</v>
      </c>
    </row>
    <row r="60" spans="1:6">
      <c r="A60" s="18" t="s">
        <v>23</v>
      </c>
      <c r="B60" s="20" t="s">
        <v>20</v>
      </c>
      <c r="C60" s="19">
        <v>450000</v>
      </c>
      <c r="D60" s="19">
        <v>450000</v>
      </c>
      <c r="E60" s="19">
        <v>69284.600000000006</v>
      </c>
      <c r="F60" s="19">
        <v>4498.5</v>
      </c>
    </row>
    <row r="61" spans="1:6">
      <c r="A61" s="18" t="s">
        <v>23</v>
      </c>
      <c r="B61" s="20" t="s">
        <v>4</v>
      </c>
      <c r="C61" s="19">
        <v>5206517</v>
      </c>
      <c r="D61" s="19">
        <v>5206517</v>
      </c>
      <c r="E61" s="19">
        <v>2553161.4000000004</v>
      </c>
      <c r="F61" s="19">
        <v>709446.81</v>
      </c>
    </row>
    <row r="62" spans="1:6" ht="37.5">
      <c r="A62" s="18" t="s">
        <v>22</v>
      </c>
      <c r="B62" s="20" t="s">
        <v>4</v>
      </c>
      <c r="C62" s="19">
        <v>3800000</v>
      </c>
      <c r="D62" s="19">
        <v>3800000</v>
      </c>
      <c r="E62" s="19">
        <v>2147721.2000000002</v>
      </c>
      <c r="F62" s="19">
        <v>582728.28</v>
      </c>
    </row>
    <row r="63" spans="1:6" ht="37.5">
      <c r="A63" s="18" t="s">
        <v>21</v>
      </c>
      <c r="B63" s="20" t="s">
        <v>4</v>
      </c>
      <c r="C63" s="19">
        <v>4900000</v>
      </c>
      <c r="D63" s="19">
        <v>4900000</v>
      </c>
      <c r="E63" s="19">
        <v>3076080.59</v>
      </c>
      <c r="F63" s="19">
        <v>638756.39</v>
      </c>
    </row>
    <row r="64" spans="1:6" ht="56.25">
      <c r="A64" s="21" t="s">
        <v>19</v>
      </c>
      <c r="B64" s="22" t="s">
        <v>20</v>
      </c>
      <c r="C64" s="23">
        <v>5000</v>
      </c>
      <c r="D64" s="23">
        <v>5000</v>
      </c>
      <c r="E64" s="23">
        <v>0</v>
      </c>
      <c r="F64" s="23">
        <v>0</v>
      </c>
    </row>
    <row r="65" spans="1:6" ht="56.25">
      <c r="A65" s="21" t="s">
        <v>19</v>
      </c>
      <c r="B65" s="22" t="s">
        <v>28</v>
      </c>
      <c r="C65" s="23">
        <v>5000</v>
      </c>
      <c r="D65" s="23">
        <v>5000</v>
      </c>
      <c r="E65" s="23">
        <v>0</v>
      </c>
      <c r="F65" s="23">
        <v>0</v>
      </c>
    </row>
    <row r="66" spans="1:6" ht="56.25">
      <c r="A66" s="21" t="s">
        <v>19</v>
      </c>
      <c r="B66" s="22" t="s">
        <v>4</v>
      </c>
      <c r="C66" s="23">
        <v>5000</v>
      </c>
      <c r="D66" s="23">
        <v>5000</v>
      </c>
      <c r="E66" s="23">
        <v>0</v>
      </c>
      <c r="F66" s="23">
        <v>0</v>
      </c>
    </row>
    <row r="67" spans="1:6" ht="37.5">
      <c r="A67" s="18" t="s">
        <v>18</v>
      </c>
      <c r="B67" s="20" t="s">
        <v>13</v>
      </c>
      <c r="C67" s="19">
        <v>250000</v>
      </c>
      <c r="D67" s="19">
        <v>250000</v>
      </c>
      <c r="E67" s="19">
        <v>0</v>
      </c>
      <c r="F67" s="19">
        <v>0</v>
      </c>
    </row>
    <row r="68" spans="1:6">
      <c r="A68" s="18"/>
      <c r="B68" s="20"/>
      <c r="C68" s="19"/>
      <c r="D68" s="19"/>
      <c r="E68" s="19"/>
      <c r="F68" s="19"/>
    </row>
    <row r="69" spans="1:6" ht="75">
      <c r="A69" s="18" t="s">
        <v>484</v>
      </c>
      <c r="B69" s="20" t="s">
        <v>8</v>
      </c>
      <c r="C69" s="19">
        <v>100000</v>
      </c>
      <c r="D69" s="19">
        <v>100000</v>
      </c>
      <c r="E69" s="19">
        <v>0</v>
      </c>
      <c r="F69" s="19">
        <v>0</v>
      </c>
    </row>
    <row r="70" spans="1:6" ht="56.25">
      <c r="A70" s="18" t="s">
        <v>483</v>
      </c>
      <c r="B70" s="20" t="s">
        <v>8</v>
      </c>
      <c r="C70" s="19">
        <v>150000</v>
      </c>
      <c r="D70" s="19">
        <v>150000</v>
      </c>
      <c r="E70" s="19">
        <v>0</v>
      </c>
      <c r="F70" s="19">
        <v>0</v>
      </c>
    </row>
    <row r="71" spans="1:6" ht="56.25">
      <c r="A71" s="18" t="s">
        <v>482</v>
      </c>
      <c r="B71" s="20" t="s">
        <v>8</v>
      </c>
      <c r="C71" s="19">
        <v>50000</v>
      </c>
      <c r="D71" s="19">
        <v>50000</v>
      </c>
      <c r="E71" s="19">
        <v>0</v>
      </c>
      <c r="F71" s="19">
        <v>0</v>
      </c>
    </row>
    <row r="72" spans="1:6" ht="56.25">
      <c r="A72" s="18" t="s">
        <v>481</v>
      </c>
      <c r="B72" s="20" t="s">
        <v>8</v>
      </c>
      <c r="C72" s="19">
        <v>50000</v>
      </c>
      <c r="D72" s="19">
        <v>50000</v>
      </c>
      <c r="E72" s="19">
        <v>0</v>
      </c>
      <c r="F72" s="19">
        <v>0</v>
      </c>
    </row>
    <row r="73" spans="1:6" ht="75">
      <c r="A73" s="18" t="s">
        <v>480</v>
      </c>
      <c r="B73" s="20" t="s">
        <v>8</v>
      </c>
      <c r="C73" s="19">
        <v>50000</v>
      </c>
      <c r="D73" s="19">
        <v>50000</v>
      </c>
      <c r="E73" s="19">
        <v>0</v>
      </c>
      <c r="F73" s="19">
        <v>0</v>
      </c>
    </row>
    <row r="74" spans="1:6" ht="56.25">
      <c r="A74" s="18" t="s">
        <v>479</v>
      </c>
      <c r="B74" s="20" t="s">
        <v>8</v>
      </c>
      <c r="C74" s="19">
        <v>50000</v>
      </c>
      <c r="D74" s="19">
        <v>50000</v>
      </c>
      <c r="E74" s="19">
        <v>0</v>
      </c>
      <c r="F74" s="19">
        <v>0</v>
      </c>
    </row>
    <row r="75" spans="1:6" ht="56.25">
      <c r="A75" s="18" t="s">
        <v>478</v>
      </c>
      <c r="B75" s="20" t="s">
        <v>8</v>
      </c>
      <c r="C75" s="19">
        <v>50000</v>
      </c>
      <c r="D75" s="19">
        <v>50000</v>
      </c>
      <c r="E75" s="19">
        <v>0</v>
      </c>
      <c r="F75" s="19">
        <v>0</v>
      </c>
    </row>
    <row r="76" spans="1:6" ht="75">
      <c r="A76" s="18" t="s">
        <v>477</v>
      </c>
      <c r="B76" s="20" t="s">
        <v>8</v>
      </c>
      <c r="C76" s="19">
        <v>50000</v>
      </c>
      <c r="D76" s="19">
        <v>50000</v>
      </c>
      <c r="E76" s="19">
        <v>0</v>
      </c>
      <c r="F76" s="19">
        <v>0</v>
      </c>
    </row>
    <row r="77" spans="1:6" ht="56.25">
      <c r="A77" s="18" t="s">
        <v>476</v>
      </c>
      <c r="B77" s="20" t="s">
        <v>8</v>
      </c>
      <c r="C77" s="19">
        <v>50000</v>
      </c>
      <c r="D77" s="19">
        <v>50000</v>
      </c>
      <c r="E77" s="19">
        <v>0</v>
      </c>
      <c r="F77" s="19">
        <v>0</v>
      </c>
    </row>
    <row r="78" spans="1:6" ht="56.25">
      <c r="A78" s="18" t="s">
        <v>475</v>
      </c>
      <c r="B78" s="20" t="s">
        <v>8</v>
      </c>
      <c r="C78" s="19">
        <v>50000</v>
      </c>
      <c r="D78" s="19">
        <v>50000</v>
      </c>
      <c r="E78" s="19">
        <v>0</v>
      </c>
      <c r="F78" s="19">
        <v>0</v>
      </c>
    </row>
    <row r="79" spans="1:6" ht="75">
      <c r="A79" s="18" t="s">
        <v>474</v>
      </c>
      <c r="B79" s="20" t="s">
        <v>8</v>
      </c>
      <c r="C79" s="19">
        <v>50000</v>
      </c>
      <c r="D79" s="19">
        <v>50000</v>
      </c>
      <c r="E79" s="19">
        <v>0</v>
      </c>
      <c r="F79" s="19">
        <v>0</v>
      </c>
    </row>
    <row r="80" spans="1:6" ht="56.25">
      <c r="A80" s="18" t="s">
        <v>473</v>
      </c>
      <c r="B80" s="20" t="s">
        <v>24</v>
      </c>
      <c r="C80" s="19">
        <v>50000</v>
      </c>
      <c r="D80" s="19">
        <v>50000</v>
      </c>
      <c r="E80" s="19">
        <v>0</v>
      </c>
      <c r="F80" s="19">
        <v>0</v>
      </c>
    </row>
    <row r="81" spans="1:6">
      <c r="A81" s="18" t="s">
        <v>472</v>
      </c>
      <c r="B81" s="20" t="s">
        <v>8</v>
      </c>
      <c r="C81" s="19">
        <v>800000</v>
      </c>
      <c r="D81" s="19">
        <v>800000</v>
      </c>
      <c r="E81" s="19">
        <v>0</v>
      </c>
      <c r="F81" s="19">
        <v>0</v>
      </c>
    </row>
    <row r="82" spans="1:6">
      <c r="A82" s="18" t="s">
        <v>471</v>
      </c>
      <c r="B82" s="20" t="s">
        <v>8</v>
      </c>
      <c r="C82" s="19">
        <v>200000</v>
      </c>
      <c r="D82" s="19">
        <v>200000</v>
      </c>
      <c r="E82" s="19">
        <v>0</v>
      </c>
      <c r="F82" s="19">
        <v>0</v>
      </c>
    </row>
    <row r="83" spans="1:6" ht="37.5">
      <c r="A83" s="18" t="s">
        <v>470</v>
      </c>
      <c r="B83" s="20" t="s">
        <v>8</v>
      </c>
      <c r="C83" s="19">
        <v>50000</v>
      </c>
      <c r="D83" s="19">
        <v>50000</v>
      </c>
      <c r="E83" s="19">
        <v>0</v>
      </c>
      <c r="F83" s="19">
        <v>0</v>
      </c>
    </row>
    <row r="84" spans="1:6" ht="93.75">
      <c r="A84" s="18" t="s">
        <v>469</v>
      </c>
      <c r="B84" s="20" t="s">
        <v>8</v>
      </c>
      <c r="C84" s="19">
        <v>50000</v>
      </c>
      <c r="D84" s="19">
        <v>50000</v>
      </c>
      <c r="E84" s="19">
        <v>0</v>
      </c>
      <c r="F84" s="19">
        <v>0</v>
      </c>
    </row>
    <row r="85" spans="1:6" ht="75">
      <c r="A85" s="18" t="s">
        <v>468</v>
      </c>
      <c r="B85" s="20" t="s">
        <v>8</v>
      </c>
      <c r="C85" s="19">
        <v>50000</v>
      </c>
      <c r="D85" s="19">
        <v>50000</v>
      </c>
      <c r="E85" s="19">
        <v>0</v>
      </c>
      <c r="F85" s="19">
        <v>0</v>
      </c>
    </row>
    <row r="86" spans="1:6" ht="75">
      <c r="A86" s="18" t="s">
        <v>467</v>
      </c>
      <c r="B86" s="20" t="s">
        <v>8</v>
      </c>
      <c r="C86" s="19">
        <v>70000</v>
      </c>
      <c r="D86" s="19">
        <v>70000</v>
      </c>
      <c r="E86" s="19">
        <v>0</v>
      </c>
      <c r="F86" s="19">
        <v>0</v>
      </c>
    </row>
    <row r="87" spans="1:6" ht="75">
      <c r="A87" s="18" t="s">
        <v>466</v>
      </c>
      <c r="B87" s="20" t="s">
        <v>8</v>
      </c>
      <c r="C87" s="19">
        <v>100000</v>
      </c>
      <c r="D87" s="19">
        <v>100000</v>
      </c>
      <c r="E87" s="19">
        <v>0</v>
      </c>
      <c r="F87" s="19">
        <v>0</v>
      </c>
    </row>
    <row r="88" spans="1:6" ht="75">
      <c r="A88" s="18" t="s">
        <v>465</v>
      </c>
      <c r="B88" s="20" t="s">
        <v>8</v>
      </c>
      <c r="C88" s="19">
        <v>50000</v>
      </c>
      <c r="D88" s="19">
        <v>50000</v>
      </c>
      <c r="E88" s="19">
        <v>0</v>
      </c>
      <c r="F88" s="19">
        <v>0</v>
      </c>
    </row>
    <row r="89" spans="1:6" ht="112.5">
      <c r="A89" s="18" t="s">
        <v>464</v>
      </c>
      <c r="B89" s="20" t="s">
        <v>8</v>
      </c>
      <c r="C89" s="19">
        <v>150000</v>
      </c>
      <c r="D89" s="19">
        <v>150000</v>
      </c>
      <c r="E89" s="19">
        <v>0</v>
      </c>
      <c r="F89" s="19">
        <v>0</v>
      </c>
    </row>
    <row r="90" spans="1:6" ht="56.25">
      <c r="A90" s="18" t="s">
        <v>463</v>
      </c>
      <c r="B90" s="20" t="s">
        <v>8</v>
      </c>
      <c r="C90" s="19">
        <v>100000</v>
      </c>
      <c r="D90" s="19">
        <v>100000</v>
      </c>
      <c r="E90" s="19">
        <v>0</v>
      </c>
      <c r="F90" s="19">
        <v>0</v>
      </c>
    </row>
    <row r="91" spans="1:6" ht="37.5">
      <c r="A91" s="18" t="s">
        <v>462</v>
      </c>
      <c r="B91" s="20" t="s">
        <v>8</v>
      </c>
      <c r="C91" s="19">
        <v>100000</v>
      </c>
      <c r="D91" s="19">
        <v>100000</v>
      </c>
      <c r="E91" s="19">
        <v>0</v>
      </c>
      <c r="F91" s="19">
        <v>0</v>
      </c>
    </row>
    <row r="93" spans="1:6">
      <c r="A93" s="26" t="s">
        <v>3</v>
      </c>
      <c r="C93" s="27">
        <f>SUM(C43:C91)</f>
        <v>44277543</v>
      </c>
      <c r="D93" s="27">
        <f>SUM(D43:D91)</f>
        <v>44277543</v>
      </c>
      <c r="E93" s="27">
        <f>SUM(E43:E91)</f>
        <v>12972121.4</v>
      </c>
      <c r="F93" s="27">
        <f>SUM(F43:F91)</f>
        <v>5719963.6699999999</v>
      </c>
    </row>
    <row r="94" spans="1:6">
      <c r="A94" s="25"/>
    </row>
    <row r="97" spans="1:6">
      <c r="A97" s="12" t="s">
        <v>461</v>
      </c>
      <c r="B97" s="12"/>
      <c r="C97" s="12"/>
      <c r="D97" s="12"/>
      <c r="E97" s="12"/>
      <c r="F97" s="12"/>
    </row>
    <row r="98" spans="1:6">
      <c r="A98" s="16" t="s">
        <v>39</v>
      </c>
      <c r="B98" s="16" t="s">
        <v>38</v>
      </c>
      <c r="C98" s="17" t="s">
        <v>37</v>
      </c>
      <c r="D98" s="17" t="s">
        <v>36</v>
      </c>
      <c r="E98" s="17" t="s">
        <v>35</v>
      </c>
      <c r="F98" s="17" t="s">
        <v>34</v>
      </c>
    </row>
    <row r="99" spans="1:6" ht="37.5">
      <c r="A99" s="18" t="s">
        <v>33</v>
      </c>
      <c r="B99" s="20" t="s">
        <v>13</v>
      </c>
      <c r="C99" s="19">
        <v>189809</v>
      </c>
      <c r="D99" s="19">
        <v>189809</v>
      </c>
      <c r="E99" s="19">
        <v>0</v>
      </c>
      <c r="F99" s="19">
        <v>0</v>
      </c>
    </row>
    <row r="100" spans="1:6" ht="37.5">
      <c r="A100" s="18" t="s">
        <v>33</v>
      </c>
      <c r="B100" s="20" t="s">
        <v>8</v>
      </c>
      <c r="C100" s="19">
        <v>2828735</v>
      </c>
      <c r="D100" s="19">
        <v>2828735</v>
      </c>
      <c r="E100" s="19">
        <v>0</v>
      </c>
      <c r="F100" s="19">
        <v>0</v>
      </c>
    </row>
    <row r="101" spans="1:6" ht="37.5">
      <c r="A101" s="18" t="s">
        <v>32</v>
      </c>
      <c r="B101" s="20" t="s">
        <v>8</v>
      </c>
      <c r="C101" s="19">
        <v>688500</v>
      </c>
      <c r="D101" s="19">
        <v>688500</v>
      </c>
      <c r="E101" s="19">
        <v>0</v>
      </c>
      <c r="F101" s="19">
        <v>0</v>
      </c>
    </row>
    <row r="102" spans="1:6" ht="56.25">
      <c r="A102" s="18" t="s">
        <v>31</v>
      </c>
      <c r="B102" s="20" t="s">
        <v>13</v>
      </c>
      <c r="C102" s="19">
        <v>745000</v>
      </c>
      <c r="D102" s="19">
        <v>745000</v>
      </c>
      <c r="E102" s="19">
        <v>0</v>
      </c>
      <c r="F102" s="19">
        <v>0</v>
      </c>
    </row>
    <row r="103" spans="1:6" ht="56.25">
      <c r="A103" s="18" t="s">
        <v>31</v>
      </c>
      <c r="B103" s="20" t="s">
        <v>8</v>
      </c>
      <c r="C103" s="19">
        <v>3845000</v>
      </c>
      <c r="D103" s="19">
        <v>3845000</v>
      </c>
      <c r="E103" s="19">
        <v>0</v>
      </c>
      <c r="F103" s="19">
        <v>0</v>
      </c>
    </row>
    <row r="104" spans="1:6" ht="37.5">
      <c r="A104" s="18" t="s">
        <v>30</v>
      </c>
      <c r="B104" s="20" t="s">
        <v>13</v>
      </c>
      <c r="C104" s="19">
        <v>356033</v>
      </c>
      <c r="D104" s="19">
        <v>356033</v>
      </c>
      <c r="E104" s="19">
        <v>0</v>
      </c>
      <c r="F104" s="19">
        <v>0</v>
      </c>
    </row>
    <row r="105" spans="1:6" ht="93.75">
      <c r="A105" s="18" t="s">
        <v>460</v>
      </c>
      <c r="B105" s="20" t="s">
        <v>459</v>
      </c>
      <c r="C105" s="19">
        <v>50000</v>
      </c>
      <c r="D105" s="19">
        <v>50000</v>
      </c>
      <c r="E105" s="19">
        <v>0</v>
      </c>
      <c r="F105" s="19">
        <v>0</v>
      </c>
    </row>
    <row r="106" spans="1:6" ht="56.25">
      <c r="A106" s="18" t="s">
        <v>458</v>
      </c>
      <c r="B106" s="20" t="s">
        <v>8</v>
      </c>
      <c r="C106" s="19">
        <v>150000</v>
      </c>
      <c r="D106" s="19">
        <v>150000</v>
      </c>
      <c r="E106" s="19">
        <v>0</v>
      </c>
      <c r="F106" s="19">
        <v>0</v>
      </c>
    </row>
    <row r="107" spans="1:6" ht="56.25">
      <c r="A107" s="18" t="s">
        <v>457</v>
      </c>
      <c r="B107" s="20" t="s">
        <v>8</v>
      </c>
      <c r="C107" s="19">
        <v>150000</v>
      </c>
      <c r="D107" s="19">
        <v>150000</v>
      </c>
      <c r="E107" s="19">
        <v>0</v>
      </c>
      <c r="F107" s="19">
        <v>0</v>
      </c>
    </row>
    <row r="108" spans="1:6">
      <c r="A108" s="18" t="s">
        <v>25</v>
      </c>
      <c r="B108" s="20" t="s">
        <v>29</v>
      </c>
      <c r="C108" s="19">
        <v>12927077</v>
      </c>
      <c r="D108" s="19">
        <v>12927077</v>
      </c>
      <c r="E108" s="19">
        <v>2878591.87</v>
      </c>
      <c r="F108" s="19">
        <v>2878591.87</v>
      </c>
    </row>
    <row r="109" spans="1:6">
      <c r="A109" s="18" t="s">
        <v>25</v>
      </c>
      <c r="B109" s="20" t="s">
        <v>20</v>
      </c>
      <c r="C109" s="19">
        <v>96000</v>
      </c>
      <c r="D109" s="19">
        <v>96000</v>
      </c>
      <c r="E109" s="19">
        <v>8827.9</v>
      </c>
      <c r="F109" s="19">
        <v>270</v>
      </c>
    </row>
    <row r="110" spans="1:6">
      <c r="A110" s="18" t="s">
        <v>25</v>
      </c>
      <c r="B110" s="20" t="s">
        <v>28</v>
      </c>
      <c r="C110" s="19">
        <v>4930</v>
      </c>
      <c r="D110" s="19">
        <v>4930</v>
      </c>
      <c r="E110" s="19">
        <v>186.3</v>
      </c>
      <c r="F110" s="19">
        <v>0</v>
      </c>
    </row>
    <row r="111" spans="1:6">
      <c r="A111" s="18" t="s">
        <v>25</v>
      </c>
      <c r="B111" s="20" t="s">
        <v>59</v>
      </c>
      <c r="C111" s="19">
        <v>403876</v>
      </c>
      <c r="D111" s="19">
        <v>403876</v>
      </c>
      <c r="E111" s="19">
        <v>124302.81</v>
      </c>
      <c r="F111" s="19">
        <v>52742.2</v>
      </c>
    </row>
    <row r="112" spans="1:6">
      <c r="A112" s="18" t="s">
        <v>25</v>
      </c>
      <c r="B112" s="20" t="s">
        <v>4</v>
      </c>
      <c r="C112" s="19">
        <v>1464960</v>
      </c>
      <c r="D112" s="19">
        <v>1464960</v>
      </c>
      <c r="E112" s="19">
        <v>972936.67</v>
      </c>
      <c r="F112" s="19">
        <v>143971.82</v>
      </c>
    </row>
    <row r="113" spans="1:6">
      <c r="A113" s="18" t="s">
        <v>25</v>
      </c>
      <c r="B113" s="20" t="s">
        <v>27</v>
      </c>
      <c r="C113" s="19">
        <v>1433834</v>
      </c>
      <c r="D113" s="19">
        <v>1433834</v>
      </c>
      <c r="E113" s="19">
        <v>321748.62</v>
      </c>
      <c r="F113" s="19">
        <v>321748.62</v>
      </c>
    </row>
    <row r="114" spans="1:6">
      <c r="A114" s="18" t="s">
        <v>25</v>
      </c>
      <c r="B114" s="20" t="s">
        <v>46</v>
      </c>
      <c r="C114" s="19">
        <v>6992</v>
      </c>
      <c r="D114" s="19">
        <v>6992</v>
      </c>
      <c r="E114" s="19">
        <v>2823</v>
      </c>
      <c r="F114" s="19">
        <v>0</v>
      </c>
    </row>
    <row r="115" spans="1:6">
      <c r="A115" s="18" t="s">
        <v>25</v>
      </c>
      <c r="B115" s="20" t="s">
        <v>26</v>
      </c>
      <c r="C115" s="19">
        <v>370477</v>
      </c>
      <c r="D115" s="19">
        <v>370477</v>
      </c>
      <c r="E115" s="19">
        <v>89532.92</v>
      </c>
      <c r="F115" s="19">
        <v>89532.92</v>
      </c>
    </row>
    <row r="116" spans="1:6">
      <c r="A116" s="18" t="s">
        <v>25</v>
      </c>
      <c r="B116" s="20" t="s">
        <v>24</v>
      </c>
      <c r="C116" s="19">
        <v>145000</v>
      </c>
      <c r="D116" s="19">
        <v>145000</v>
      </c>
      <c r="E116" s="19">
        <v>0</v>
      </c>
      <c r="F116" s="19">
        <v>0</v>
      </c>
    </row>
    <row r="117" spans="1:6">
      <c r="A117" s="18" t="s">
        <v>23</v>
      </c>
      <c r="B117" s="20" t="s">
        <v>20</v>
      </c>
      <c r="C117" s="19">
        <v>432000</v>
      </c>
      <c r="D117" s="19">
        <v>432000</v>
      </c>
      <c r="E117" s="19">
        <v>226646</v>
      </c>
      <c r="F117" s="19">
        <v>0</v>
      </c>
    </row>
    <row r="118" spans="1:6">
      <c r="A118" s="18" t="s">
        <v>23</v>
      </c>
      <c r="B118" s="20" t="s">
        <v>4</v>
      </c>
      <c r="C118" s="19">
        <v>5088186</v>
      </c>
      <c r="D118" s="19">
        <v>5088186</v>
      </c>
      <c r="E118" s="19">
        <v>4097932.86</v>
      </c>
      <c r="F118" s="19">
        <v>561781.29</v>
      </c>
    </row>
    <row r="119" spans="1:6" ht="37.5">
      <c r="A119" s="18" t="s">
        <v>22</v>
      </c>
      <c r="B119" s="20" t="s">
        <v>4</v>
      </c>
      <c r="C119" s="19">
        <v>3429233</v>
      </c>
      <c r="D119" s="19">
        <v>3429233</v>
      </c>
      <c r="E119" s="19">
        <v>1747210.74</v>
      </c>
      <c r="F119" s="19">
        <v>318333.12</v>
      </c>
    </row>
    <row r="120" spans="1:6" ht="37.5">
      <c r="A120" s="18" t="s">
        <v>21</v>
      </c>
      <c r="B120" s="20" t="s">
        <v>4</v>
      </c>
      <c r="C120" s="19">
        <v>4759342</v>
      </c>
      <c r="D120" s="19">
        <v>4759342</v>
      </c>
      <c r="E120" s="19">
        <v>2728900.49</v>
      </c>
      <c r="F120" s="19">
        <v>714565.55</v>
      </c>
    </row>
    <row r="121" spans="1:6" ht="56.25">
      <c r="A121" s="18" t="s">
        <v>19</v>
      </c>
      <c r="B121" s="20" t="s">
        <v>20</v>
      </c>
      <c r="C121" s="19">
        <v>3000</v>
      </c>
      <c r="D121" s="19">
        <v>3000</v>
      </c>
      <c r="E121" s="19">
        <v>0</v>
      </c>
      <c r="F121" s="19">
        <v>0</v>
      </c>
    </row>
    <row r="122" spans="1:6" ht="56.25">
      <c r="A122" s="18" t="s">
        <v>19</v>
      </c>
      <c r="B122" s="20" t="s">
        <v>4</v>
      </c>
      <c r="C122" s="19">
        <v>5000</v>
      </c>
      <c r="D122" s="19">
        <v>5000</v>
      </c>
      <c r="E122" s="19">
        <v>0</v>
      </c>
      <c r="F122" s="19">
        <v>0</v>
      </c>
    </row>
    <row r="123" spans="1:6" ht="37.5">
      <c r="A123" s="18" t="s">
        <v>18</v>
      </c>
      <c r="B123" s="20" t="s">
        <v>13</v>
      </c>
      <c r="C123" s="19">
        <v>250000</v>
      </c>
      <c r="D123" s="19">
        <v>250000</v>
      </c>
      <c r="E123" s="19">
        <v>0</v>
      </c>
      <c r="F123" s="19">
        <v>0</v>
      </c>
    </row>
    <row r="124" spans="1:6">
      <c r="A124" s="18"/>
      <c r="B124" s="20"/>
      <c r="C124" s="19"/>
      <c r="D124" s="19"/>
      <c r="E124" s="19"/>
      <c r="F124" s="19"/>
    </row>
    <row r="125" spans="1:6">
      <c r="A125" s="18" t="s">
        <v>456</v>
      </c>
      <c r="B125" s="20" t="s">
        <v>8</v>
      </c>
      <c r="C125" s="19">
        <v>100000</v>
      </c>
      <c r="D125" s="19">
        <v>100000</v>
      </c>
      <c r="E125" s="19">
        <v>0</v>
      </c>
      <c r="F125" s="19">
        <v>0</v>
      </c>
    </row>
    <row r="126" spans="1:6">
      <c r="A126" s="18" t="s">
        <v>455</v>
      </c>
      <c r="B126" s="20" t="s">
        <v>8</v>
      </c>
      <c r="C126" s="19">
        <v>150000</v>
      </c>
      <c r="D126" s="19">
        <v>150000</v>
      </c>
      <c r="E126" s="19">
        <v>0</v>
      </c>
      <c r="F126" s="19">
        <v>0</v>
      </c>
    </row>
    <row r="127" spans="1:6" ht="93.75">
      <c r="A127" s="18" t="s">
        <v>454</v>
      </c>
      <c r="B127" s="20" t="s">
        <v>8</v>
      </c>
      <c r="C127" s="19">
        <v>220000</v>
      </c>
      <c r="D127" s="19">
        <v>220000</v>
      </c>
      <c r="E127" s="19">
        <v>0</v>
      </c>
      <c r="F127" s="19">
        <v>0</v>
      </c>
    </row>
    <row r="128" spans="1:6" ht="56.25">
      <c r="A128" s="18" t="s">
        <v>453</v>
      </c>
      <c r="B128" s="20" t="s">
        <v>8</v>
      </c>
      <c r="C128" s="19">
        <v>120000</v>
      </c>
      <c r="D128" s="19">
        <v>120000</v>
      </c>
      <c r="E128" s="19">
        <v>0</v>
      </c>
      <c r="F128" s="19">
        <v>0</v>
      </c>
    </row>
    <row r="130" spans="1:6">
      <c r="A130" s="26" t="s">
        <v>3</v>
      </c>
      <c r="C130" s="27">
        <f>SUM(C99:C128)</f>
        <v>40412984</v>
      </c>
      <c r="D130" s="27">
        <f>SUM(D99:D128)</f>
        <v>40412984</v>
      </c>
      <c r="E130" s="27">
        <f>SUM(E99:E128)</f>
        <v>13199640.18</v>
      </c>
      <c r="F130" s="27">
        <f>SUM(F99:F128)</f>
        <v>5081537.3899999997</v>
      </c>
    </row>
    <row r="133" spans="1:6">
      <c r="A133" s="12" t="s">
        <v>452</v>
      </c>
      <c r="B133" s="12"/>
      <c r="C133" s="12"/>
      <c r="D133" s="12"/>
      <c r="E133" s="12"/>
      <c r="F133" s="12"/>
    </row>
    <row r="134" spans="1:6">
      <c r="A134" s="16" t="s">
        <v>39</v>
      </c>
      <c r="B134" s="16" t="s">
        <v>38</v>
      </c>
      <c r="C134" s="17" t="s">
        <v>37</v>
      </c>
      <c r="D134" s="17" t="s">
        <v>36</v>
      </c>
      <c r="E134" s="17" t="s">
        <v>35</v>
      </c>
      <c r="F134" s="17" t="s">
        <v>34</v>
      </c>
    </row>
    <row r="135" spans="1:6" ht="37.5">
      <c r="A135" s="18" t="s">
        <v>33</v>
      </c>
      <c r="B135" s="20" t="s">
        <v>13</v>
      </c>
      <c r="C135" s="19">
        <v>169776</v>
      </c>
      <c r="D135" s="19">
        <v>169776</v>
      </c>
      <c r="E135" s="19">
        <v>0</v>
      </c>
      <c r="F135" s="19">
        <v>0</v>
      </c>
    </row>
    <row r="136" spans="1:6" ht="37.5">
      <c r="A136" s="18" t="s">
        <v>33</v>
      </c>
      <c r="B136" s="20" t="s">
        <v>8</v>
      </c>
      <c r="C136" s="19">
        <v>2530176</v>
      </c>
      <c r="D136" s="19">
        <v>2530176</v>
      </c>
      <c r="E136" s="19">
        <v>0</v>
      </c>
      <c r="F136" s="19">
        <v>0</v>
      </c>
    </row>
    <row r="137" spans="1:6" ht="37.5">
      <c r="A137" s="18" t="s">
        <v>32</v>
      </c>
      <c r="B137" s="20" t="s">
        <v>8</v>
      </c>
      <c r="C137" s="19">
        <v>700000</v>
      </c>
      <c r="D137" s="19">
        <v>700000</v>
      </c>
      <c r="E137" s="19">
        <v>0</v>
      </c>
      <c r="F137" s="19">
        <v>0</v>
      </c>
    </row>
    <row r="138" spans="1:6" ht="56.25">
      <c r="A138" s="18" t="s">
        <v>31</v>
      </c>
      <c r="B138" s="20" t="s">
        <v>8</v>
      </c>
      <c r="C138" s="19">
        <v>3022574</v>
      </c>
      <c r="D138" s="19">
        <v>3022574</v>
      </c>
      <c r="E138" s="19">
        <v>0</v>
      </c>
      <c r="F138" s="19">
        <v>0</v>
      </c>
    </row>
    <row r="139" spans="1:6" ht="37.5">
      <c r="A139" s="18" t="s">
        <v>30</v>
      </c>
      <c r="B139" s="20" t="s">
        <v>13</v>
      </c>
      <c r="C139" s="19">
        <v>511797</v>
      </c>
      <c r="D139" s="19">
        <v>511797</v>
      </c>
      <c r="E139" s="19">
        <v>0</v>
      </c>
      <c r="F139" s="19">
        <v>0</v>
      </c>
    </row>
    <row r="140" spans="1:6">
      <c r="A140" s="18" t="s">
        <v>25</v>
      </c>
      <c r="B140" s="20" t="s">
        <v>29</v>
      </c>
      <c r="C140" s="19">
        <v>9285435</v>
      </c>
      <c r="D140" s="19">
        <v>9285435</v>
      </c>
      <c r="E140" s="19">
        <v>2123324.8199999998</v>
      </c>
      <c r="F140" s="19">
        <v>2123324.8199999998</v>
      </c>
    </row>
    <row r="141" spans="1:6">
      <c r="A141" s="18" t="s">
        <v>25</v>
      </c>
      <c r="B141" s="20" t="s">
        <v>20</v>
      </c>
      <c r="C141" s="19">
        <v>300000</v>
      </c>
      <c r="D141" s="19">
        <v>300000</v>
      </c>
      <c r="E141" s="19">
        <v>5978</v>
      </c>
      <c r="F141" s="19">
        <v>0</v>
      </c>
    </row>
    <row r="142" spans="1:6">
      <c r="A142" s="18" t="s">
        <v>25</v>
      </c>
      <c r="B142" s="20" t="s">
        <v>59</v>
      </c>
      <c r="C142" s="19">
        <v>450000</v>
      </c>
      <c r="D142" s="19">
        <v>450000</v>
      </c>
      <c r="E142" s="19">
        <v>18374.95</v>
      </c>
      <c r="F142" s="19">
        <v>0</v>
      </c>
    </row>
    <row r="143" spans="1:6">
      <c r="A143" s="18" t="s">
        <v>25</v>
      </c>
      <c r="B143" s="20" t="s">
        <v>4</v>
      </c>
      <c r="C143" s="19">
        <v>1510281</v>
      </c>
      <c r="D143" s="19">
        <v>1510281</v>
      </c>
      <c r="E143" s="19">
        <v>661976.33000000007</v>
      </c>
      <c r="F143" s="19">
        <v>136150.02000000002</v>
      </c>
    </row>
    <row r="144" spans="1:6">
      <c r="A144" s="18" t="s">
        <v>25</v>
      </c>
      <c r="B144" s="20" t="s">
        <v>27</v>
      </c>
      <c r="C144" s="19">
        <v>915545</v>
      </c>
      <c r="D144" s="19">
        <v>915545</v>
      </c>
      <c r="E144" s="19">
        <v>215494.62</v>
      </c>
      <c r="F144" s="19">
        <v>215494.62</v>
      </c>
    </row>
    <row r="145" spans="1:6">
      <c r="A145" s="18" t="s">
        <v>25</v>
      </c>
      <c r="B145" s="20" t="s">
        <v>46</v>
      </c>
      <c r="C145" s="19">
        <v>20000</v>
      </c>
      <c r="D145" s="19">
        <v>20000</v>
      </c>
      <c r="E145" s="19">
        <v>0</v>
      </c>
      <c r="F145" s="19">
        <v>0</v>
      </c>
    </row>
    <row r="146" spans="1:6">
      <c r="A146" s="18" t="s">
        <v>25</v>
      </c>
      <c r="B146" s="20" t="s">
        <v>26</v>
      </c>
      <c r="C146" s="19">
        <v>130000</v>
      </c>
      <c r="D146" s="19">
        <v>130000</v>
      </c>
      <c r="E146" s="19">
        <v>19455.93</v>
      </c>
      <c r="F146" s="19">
        <v>19455.93</v>
      </c>
    </row>
    <row r="147" spans="1:6">
      <c r="A147" s="18" t="s">
        <v>25</v>
      </c>
      <c r="B147" s="20" t="s">
        <v>24</v>
      </c>
      <c r="C147" s="19">
        <v>20000</v>
      </c>
      <c r="D147" s="19">
        <v>20000</v>
      </c>
      <c r="E147" s="19">
        <v>0</v>
      </c>
      <c r="F147" s="19">
        <v>0</v>
      </c>
    </row>
    <row r="148" spans="1:6">
      <c r="A148" s="18" t="s">
        <v>23</v>
      </c>
      <c r="B148" s="20" t="s">
        <v>20</v>
      </c>
      <c r="C148" s="19">
        <v>400000</v>
      </c>
      <c r="D148" s="19">
        <v>400000</v>
      </c>
      <c r="E148" s="19">
        <v>59024.959999999999</v>
      </c>
      <c r="F148" s="19">
        <v>0</v>
      </c>
    </row>
    <row r="149" spans="1:6">
      <c r="A149" s="18" t="s">
        <v>23</v>
      </c>
      <c r="B149" s="20" t="s">
        <v>4</v>
      </c>
      <c r="C149" s="19">
        <v>2885816</v>
      </c>
      <c r="D149" s="19">
        <v>2885816</v>
      </c>
      <c r="E149" s="19">
        <v>2805545.07</v>
      </c>
      <c r="F149" s="19">
        <v>258395.23</v>
      </c>
    </row>
    <row r="150" spans="1:6" ht="37.5">
      <c r="A150" s="18" t="s">
        <v>22</v>
      </c>
      <c r="B150" s="20" t="s">
        <v>4</v>
      </c>
      <c r="C150" s="19">
        <v>3721194</v>
      </c>
      <c r="D150" s="19">
        <v>3721194</v>
      </c>
      <c r="E150" s="19">
        <v>3366022.62</v>
      </c>
      <c r="F150" s="19">
        <v>0</v>
      </c>
    </row>
    <row r="151" spans="1:6" ht="37.5">
      <c r="A151" s="18" t="s">
        <v>21</v>
      </c>
      <c r="B151" s="20" t="s">
        <v>4</v>
      </c>
      <c r="C151" s="19">
        <v>3910005</v>
      </c>
      <c r="D151" s="19">
        <v>3910005</v>
      </c>
      <c r="E151" s="19">
        <v>3690214.05</v>
      </c>
      <c r="F151" s="19">
        <v>260413.23</v>
      </c>
    </row>
    <row r="152" spans="1:6" ht="56.25">
      <c r="A152" s="18" t="s">
        <v>19</v>
      </c>
      <c r="B152" s="20" t="s">
        <v>20</v>
      </c>
      <c r="C152" s="19">
        <v>25000</v>
      </c>
      <c r="D152" s="19">
        <v>25000</v>
      </c>
      <c r="E152" s="19">
        <v>0</v>
      </c>
      <c r="F152" s="19">
        <v>0</v>
      </c>
    </row>
    <row r="153" spans="1:6" ht="56.25">
      <c r="A153" s="18" t="s">
        <v>19</v>
      </c>
      <c r="B153" s="20" t="s">
        <v>4</v>
      </c>
      <c r="C153" s="19">
        <v>25000</v>
      </c>
      <c r="D153" s="19">
        <v>25000</v>
      </c>
      <c r="E153" s="19">
        <v>0</v>
      </c>
      <c r="F153" s="19">
        <v>0</v>
      </c>
    </row>
    <row r="154" spans="1:6" ht="37.5">
      <c r="A154" s="18" t="s">
        <v>18</v>
      </c>
      <c r="B154" s="20" t="s">
        <v>13</v>
      </c>
      <c r="C154" s="19">
        <v>250000</v>
      </c>
      <c r="D154" s="19">
        <v>250000</v>
      </c>
      <c r="E154" s="19">
        <v>0</v>
      </c>
      <c r="F154" s="19">
        <v>0</v>
      </c>
    </row>
    <row r="155" spans="1:6">
      <c r="A155" s="18"/>
      <c r="B155" s="20"/>
      <c r="C155" s="19"/>
      <c r="D155" s="19"/>
      <c r="E155" s="19"/>
      <c r="F155" s="19"/>
    </row>
    <row r="156" spans="1:6">
      <c r="A156" s="18" t="s">
        <v>451</v>
      </c>
      <c r="B156" s="20" t="s">
        <v>8</v>
      </c>
      <c r="C156" s="19">
        <v>1000000</v>
      </c>
      <c r="D156" s="19">
        <v>1000000</v>
      </c>
      <c r="E156" s="19">
        <v>0</v>
      </c>
      <c r="F156" s="19">
        <v>0</v>
      </c>
    </row>
    <row r="157" spans="1:6" ht="56.25">
      <c r="A157" s="18" t="s">
        <v>450</v>
      </c>
      <c r="B157" s="20" t="s">
        <v>8</v>
      </c>
      <c r="C157" s="19">
        <v>70000</v>
      </c>
      <c r="D157" s="19">
        <v>70000</v>
      </c>
      <c r="E157" s="19">
        <v>0</v>
      </c>
      <c r="F157" s="19">
        <v>0</v>
      </c>
    </row>
    <row r="158" spans="1:6" ht="112.5">
      <c r="A158" s="18" t="s">
        <v>449</v>
      </c>
      <c r="B158" s="20" t="s">
        <v>8</v>
      </c>
      <c r="C158" s="19">
        <v>200000</v>
      </c>
      <c r="D158" s="19">
        <v>200000</v>
      </c>
      <c r="E158" s="19">
        <v>0</v>
      </c>
      <c r="F158" s="19">
        <v>0</v>
      </c>
    </row>
    <row r="159" spans="1:6" ht="131.25">
      <c r="A159" s="18" t="s">
        <v>448</v>
      </c>
      <c r="B159" s="20" t="s">
        <v>132</v>
      </c>
      <c r="C159" s="19">
        <v>50000</v>
      </c>
      <c r="D159" s="19">
        <v>50000</v>
      </c>
      <c r="E159" s="19">
        <v>0</v>
      </c>
      <c r="F159" s="19">
        <v>0</v>
      </c>
    </row>
    <row r="160" spans="1:6" ht="112.5">
      <c r="A160" s="18" t="s">
        <v>447</v>
      </c>
      <c r="B160" s="20" t="s">
        <v>132</v>
      </c>
      <c r="C160" s="19">
        <v>50000</v>
      </c>
      <c r="D160" s="19">
        <v>50000</v>
      </c>
      <c r="E160" s="19">
        <v>0</v>
      </c>
      <c r="F160" s="19">
        <v>0</v>
      </c>
    </row>
    <row r="161" spans="1:6" ht="75">
      <c r="A161" s="18" t="s">
        <v>446</v>
      </c>
      <c r="B161" s="20" t="s">
        <v>8</v>
      </c>
      <c r="C161" s="19">
        <v>50000</v>
      </c>
      <c r="D161" s="19">
        <v>50000</v>
      </c>
      <c r="E161" s="19">
        <v>0</v>
      </c>
      <c r="F161" s="19">
        <v>0</v>
      </c>
    </row>
    <row r="162" spans="1:6" ht="93.75">
      <c r="A162" s="18" t="s">
        <v>445</v>
      </c>
      <c r="B162" s="20" t="s">
        <v>8</v>
      </c>
      <c r="C162" s="19">
        <v>50000</v>
      </c>
      <c r="D162" s="19">
        <v>50000</v>
      </c>
      <c r="E162" s="19">
        <v>0</v>
      </c>
      <c r="F162" s="19">
        <v>0</v>
      </c>
    </row>
    <row r="163" spans="1:6" ht="93.75">
      <c r="A163" s="18" t="s">
        <v>444</v>
      </c>
      <c r="B163" s="20" t="s">
        <v>8</v>
      </c>
      <c r="C163" s="19">
        <v>60000</v>
      </c>
      <c r="D163" s="19">
        <v>60000</v>
      </c>
      <c r="E163" s="19">
        <v>0</v>
      </c>
      <c r="F163" s="19">
        <v>0</v>
      </c>
    </row>
    <row r="164" spans="1:6" ht="93.75">
      <c r="A164" s="18" t="s">
        <v>443</v>
      </c>
      <c r="B164" s="20" t="s">
        <v>8</v>
      </c>
      <c r="C164" s="19">
        <v>100000</v>
      </c>
      <c r="D164" s="19">
        <v>100000</v>
      </c>
      <c r="E164" s="19">
        <v>0</v>
      </c>
      <c r="F164" s="19">
        <v>0</v>
      </c>
    </row>
    <row r="165" spans="1:6" ht="75">
      <c r="A165" s="18" t="s">
        <v>442</v>
      </c>
      <c r="B165" s="20" t="s">
        <v>8</v>
      </c>
      <c r="C165" s="19">
        <v>50000</v>
      </c>
      <c r="D165" s="19">
        <v>50000</v>
      </c>
      <c r="E165" s="19">
        <v>0</v>
      </c>
      <c r="F165" s="19">
        <v>0</v>
      </c>
    </row>
    <row r="166" spans="1:6" ht="75">
      <c r="A166" s="18" t="s">
        <v>441</v>
      </c>
      <c r="B166" s="20" t="s">
        <v>8</v>
      </c>
      <c r="C166" s="19">
        <v>200000</v>
      </c>
      <c r="D166" s="19">
        <v>200000</v>
      </c>
      <c r="E166" s="19">
        <v>0</v>
      </c>
      <c r="F166" s="19">
        <v>0</v>
      </c>
    </row>
    <row r="167" spans="1:6" ht="56.25">
      <c r="A167" s="18" t="s">
        <v>440</v>
      </c>
      <c r="B167" s="20" t="s">
        <v>8</v>
      </c>
      <c r="C167" s="19">
        <v>100000</v>
      </c>
      <c r="D167" s="19">
        <v>100000</v>
      </c>
      <c r="E167" s="19">
        <v>0</v>
      </c>
      <c r="F167" s="19">
        <v>0</v>
      </c>
    </row>
    <row r="168" spans="1:6" ht="56.25">
      <c r="A168" s="18" t="s">
        <v>439</v>
      </c>
      <c r="B168" s="20" t="s">
        <v>8</v>
      </c>
      <c r="C168" s="19">
        <v>60000</v>
      </c>
      <c r="D168" s="19">
        <v>60000</v>
      </c>
      <c r="E168" s="19">
        <v>0</v>
      </c>
      <c r="F168" s="19">
        <v>0</v>
      </c>
    </row>
    <row r="169" spans="1:6" ht="75">
      <c r="A169" s="18" t="s">
        <v>438</v>
      </c>
      <c r="B169" s="20" t="s">
        <v>8</v>
      </c>
      <c r="C169" s="19">
        <v>150000</v>
      </c>
      <c r="D169" s="19">
        <v>150000</v>
      </c>
      <c r="E169" s="19">
        <v>0</v>
      </c>
      <c r="F169" s="19">
        <v>0</v>
      </c>
    </row>
    <row r="170" spans="1:6" ht="93.75">
      <c r="A170" s="18" t="s">
        <v>437</v>
      </c>
      <c r="B170" s="20" t="s">
        <v>24</v>
      </c>
      <c r="C170" s="19">
        <v>100000</v>
      </c>
      <c r="D170" s="19">
        <v>100000</v>
      </c>
      <c r="E170" s="19">
        <v>0</v>
      </c>
      <c r="F170" s="19">
        <v>0</v>
      </c>
    </row>
    <row r="172" spans="1:6">
      <c r="A172" s="26" t="s">
        <v>3</v>
      </c>
      <c r="C172" s="27">
        <f>SUM(C135:C170)</f>
        <v>33072599</v>
      </c>
      <c r="D172" s="27">
        <f>SUM(D135:D170)</f>
        <v>33072599</v>
      </c>
      <c r="E172" s="27">
        <f>SUM(E135:E170)</f>
        <v>12965411.350000001</v>
      </c>
      <c r="F172" s="27">
        <f>SUM(F135:F170)</f>
        <v>3013233.85</v>
      </c>
    </row>
    <row r="175" spans="1:6">
      <c r="A175" s="12" t="s">
        <v>436</v>
      </c>
      <c r="B175" s="12"/>
      <c r="C175" s="12"/>
      <c r="D175" s="12"/>
      <c r="E175" s="12"/>
      <c r="F175" s="12"/>
    </row>
    <row r="176" spans="1:6">
      <c r="A176" s="16" t="s">
        <v>39</v>
      </c>
      <c r="B176" s="16" t="s">
        <v>38</v>
      </c>
      <c r="C176" s="17" t="s">
        <v>37</v>
      </c>
      <c r="D176" s="17" t="s">
        <v>36</v>
      </c>
      <c r="E176" s="17" t="s">
        <v>35</v>
      </c>
      <c r="F176" s="17" t="s">
        <v>34</v>
      </c>
    </row>
    <row r="177" spans="1:6" ht="37.5">
      <c r="A177" s="18" t="s">
        <v>33</v>
      </c>
      <c r="B177" s="20" t="s">
        <v>13</v>
      </c>
      <c r="C177" s="19">
        <v>110389</v>
      </c>
      <c r="D177" s="19">
        <v>110389</v>
      </c>
      <c r="E177" s="19">
        <v>0</v>
      </c>
      <c r="F177" s="19">
        <v>0</v>
      </c>
    </row>
    <row r="178" spans="1:6" ht="37.5">
      <c r="A178" s="18" t="s">
        <v>33</v>
      </c>
      <c r="B178" s="20" t="s">
        <v>8</v>
      </c>
      <c r="C178" s="19">
        <v>1645143</v>
      </c>
      <c r="D178" s="19">
        <v>1645143</v>
      </c>
      <c r="E178" s="19">
        <v>0</v>
      </c>
      <c r="F178" s="19">
        <v>0</v>
      </c>
    </row>
    <row r="179" spans="1:6" ht="37.5">
      <c r="A179" s="18" t="s">
        <v>32</v>
      </c>
      <c r="B179" s="20" t="s">
        <v>8</v>
      </c>
      <c r="C179" s="19">
        <v>968680</v>
      </c>
      <c r="D179" s="19">
        <v>968680</v>
      </c>
      <c r="E179" s="19">
        <v>0</v>
      </c>
      <c r="F179" s="19">
        <v>0</v>
      </c>
    </row>
    <row r="180" spans="1:6" ht="56.25">
      <c r="A180" s="18" t="s">
        <v>31</v>
      </c>
      <c r="B180" s="20" t="s">
        <v>8</v>
      </c>
      <c r="C180" s="19">
        <v>2658098</v>
      </c>
      <c r="D180" s="19">
        <v>2658098</v>
      </c>
      <c r="E180" s="19">
        <v>0</v>
      </c>
      <c r="F180" s="19">
        <v>0</v>
      </c>
    </row>
    <row r="181" spans="1:6" ht="37.5">
      <c r="A181" s="18" t="s">
        <v>30</v>
      </c>
      <c r="B181" s="20" t="s">
        <v>13</v>
      </c>
      <c r="C181" s="19">
        <v>683600</v>
      </c>
      <c r="D181" s="19">
        <v>683600</v>
      </c>
      <c r="E181" s="19">
        <v>0</v>
      </c>
      <c r="F181" s="19">
        <v>0</v>
      </c>
    </row>
    <row r="182" spans="1:6" ht="37.5">
      <c r="A182" s="18" t="s">
        <v>435</v>
      </c>
      <c r="B182" s="20" t="s">
        <v>13</v>
      </c>
      <c r="C182" s="19">
        <v>50000</v>
      </c>
      <c r="D182" s="19">
        <v>50000</v>
      </c>
      <c r="E182" s="19">
        <v>0</v>
      </c>
      <c r="F182" s="19">
        <v>0</v>
      </c>
    </row>
    <row r="183" spans="1:6">
      <c r="A183" s="18" t="s">
        <v>25</v>
      </c>
      <c r="B183" s="20" t="s">
        <v>29</v>
      </c>
      <c r="C183" s="19">
        <v>14297292</v>
      </c>
      <c r="D183" s="19">
        <v>14297292</v>
      </c>
      <c r="E183" s="19">
        <v>3189285.67</v>
      </c>
      <c r="F183" s="19">
        <v>3189285.67</v>
      </c>
    </row>
    <row r="184" spans="1:6">
      <c r="A184" s="18" t="s">
        <v>25</v>
      </c>
      <c r="B184" s="20" t="s">
        <v>20</v>
      </c>
      <c r="C184" s="19">
        <v>102000</v>
      </c>
      <c r="D184" s="19">
        <v>102000</v>
      </c>
      <c r="E184" s="19">
        <v>0</v>
      </c>
      <c r="F184" s="19">
        <v>0</v>
      </c>
    </row>
    <row r="185" spans="1:6">
      <c r="A185" s="18" t="s">
        <v>25</v>
      </c>
      <c r="B185" s="20" t="s">
        <v>138</v>
      </c>
      <c r="C185" s="19">
        <v>1000</v>
      </c>
      <c r="D185" s="19">
        <v>1000</v>
      </c>
      <c r="E185" s="19">
        <v>0</v>
      </c>
      <c r="F185" s="19">
        <v>0</v>
      </c>
    </row>
    <row r="186" spans="1:6">
      <c r="A186" s="18" t="s">
        <v>25</v>
      </c>
      <c r="B186" s="20" t="s">
        <v>4</v>
      </c>
      <c r="C186" s="19">
        <v>2897191</v>
      </c>
      <c r="D186" s="19">
        <v>2897191</v>
      </c>
      <c r="E186" s="19">
        <v>2670274.25</v>
      </c>
      <c r="F186" s="19">
        <v>277139.20999999996</v>
      </c>
    </row>
    <row r="187" spans="1:6">
      <c r="A187" s="18" t="s">
        <v>25</v>
      </c>
      <c r="B187" s="20" t="s">
        <v>27</v>
      </c>
      <c r="C187" s="19">
        <v>1375369</v>
      </c>
      <c r="D187" s="19">
        <v>1375369</v>
      </c>
      <c r="E187" s="19">
        <v>336145.37</v>
      </c>
      <c r="F187" s="19">
        <v>336145.37</v>
      </c>
    </row>
    <row r="188" spans="1:6">
      <c r="A188" s="18" t="s">
        <v>25</v>
      </c>
      <c r="B188" s="20" t="s">
        <v>46</v>
      </c>
      <c r="C188" s="19">
        <v>1500</v>
      </c>
      <c r="D188" s="19">
        <v>1500</v>
      </c>
      <c r="E188" s="19">
        <v>0</v>
      </c>
      <c r="F188" s="19">
        <v>0</v>
      </c>
    </row>
    <row r="189" spans="1:6">
      <c r="A189" s="18" t="s">
        <v>25</v>
      </c>
      <c r="B189" s="20" t="s">
        <v>26</v>
      </c>
      <c r="C189" s="19">
        <v>242000</v>
      </c>
      <c r="D189" s="19">
        <v>242000</v>
      </c>
      <c r="E189" s="19">
        <v>56964.27</v>
      </c>
      <c r="F189" s="19">
        <v>56964.27</v>
      </c>
    </row>
    <row r="190" spans="1:6">
      <c r="A190" s="18" t="s">
        <v>25</v>
      </c>
      <c r="B190" s="20" t="s">
        <v>73</v>
      </c>
      <c r="C190" s="19">
        <v>0</v>
      </c>
      <c r="D190" s="19">
        <v>0</v>
      </c>
      <c r="E190" s="19">
        <v>0</v>
      </c>
      <c r="F190" s="19">
        <v>0</v>
      </c>
    </row>
    <row r="191" spans="1:6">
      <c r="A191" s="18" t="s">
        <v>25</v>
      </c>
      <c r="B191" s="20" t="s">
        <v>24</v>
      </c>
      <c r="C191" s="19">
        <v>30000</v>
      </c>
      <c r="D191" s="19">
        <v>30000</v>
      </c>
      <c r="E191" s="19">
        <v>0</v>
      </c>
      <c r="F191" s="19">
        <v>0</v>
      </c>
    </row>
    <row r="192" spans="1:6">
      <c r="A192" s="18" t="s">
        <v>23</v>
      </c>
      <c r="B192" s="20" t="s">
        <v>20</v>
      </c>
      <c r="C192" s="19">
        <v>380000</v>
      </c>
      <c r="D192" s="19">
        <v>380000</v>
      </c>
      <c r="E192" s="19">
        <v>152148.75</v>
      </c>
      <c r="F192" s="19">
        <v>7609.75</v>
      </c>
    </row>
    <row r="193" spans="1:6">
      <c r="A193" s="18" t="s">
        <v>23</v>
      </c>
      <c r="B193" s="20" t="s">
        <v>4</v>
      </c>
      <c r="C193" s="19">
        <v>4973860</v>
      </c>
      <c r="D193" s="19">
        <v>4973860</v>
      </c>
      <c r="E193" s="19">
        <v>4960716.3100000005</v>
      </c>
      <c r="F193" s="19">
        <v>311165.66000000003</v>
      </c>
    </row>
    <row r="194" spans="1:6" ht="37.5">
      <c r="A194" s="18" t="s">
        <v>22</v>
      </c>
      <c r="B194" s="20" t="s">
        <v>4</v>
      </c>
      <c r="C194" s="19">
        <v>3758559</v>
      </c>
      <c r="D194" s="19">
        <v>3758559</v>
      </c>
      <c r="E194" s="19">
        <v>3262142.96</v>
      </c>
      <c r="F194" s="19">
        <v>251981.9</v>
      </c>
    </row>
    <row r="195" spans="1:6" ht="37.5">
      <c r="A195" s="18" t="s">
        <v>21</v>
      </c>
      <c r="B195" s="20" t="s">
        <v>4</v>
      </c>
      <c r="C195" s="19">
        <v>3506250</v>
      </c>
      <c r="D195" s="19">
        <v>3506250</v>
      </c>
      <c r="E195" s="19">
        <v>1435427.9</v>
      </c>
      <c r="F195" s="19">
        <v>262546.90999999997</v>
      </c>
    </row>
    <row r="196" spans="1:6" ht="56.25">
      <c r="A196" s="18" t="s">
        <v>19</v>
      </c>
      <c r="B196" s="20" t="s">
        <v>4</v>
      </c>
      <c r="C196" s="19">
        <v>1000</v>
      </c>
      <c r="D196" s="19">
        <v>1000</v>
      </c>
      <c r="E196" s="19">
        <v>0</v>
      </c>
      <c r="F196" s="19">
        <v>0</v>
      </c>
    </row>
    <row r="197" spans="1:6" ht="37.5">
      <c r="A197" s="18" t="s">
        <v>18</v>
      </c>
      <c r="B197" s="20" t="s">
        <v>13</v>
      </c>
      <c r="C197" s="19">
        <v>250000</v>
      </c>
      <c r="D197" s="19">
        <v>250000</v>
      </c>
      <c r="E197" s="19">
        <v>0</v>
      </c>
      <c r="F197" s="19">
        <v>0</v>
      </c>
    </row>
    <row r="198" spans="1:6">
      <c r="A198" s="18"/>
      <c r="B198" s="20"/>
      <c r="C198" s="19"/>
      <c r="D198" s="19"/>
      <c r="E198" s="19"/>
      <c r="F198" s="19"/>
    </row>
    <row r="199" spans="1:6" ht="112.5">
      <c r="A199" s="18" t="s">
        <v>434</v>
      </c>
      <c r="B199" s="20" t="s">
        <v>13</v>
      </c>
      <c r="C199" s="19">
        <v>0</v>
      </c>
      <c r="D199" s="19">
        <v>0</v>
      </c>
      <c r="E199" s="19">
        <v>0</v>
      </c>
      <c r="F199" s="19">
        <v>0</v>
      </c>
    </row>
    <row r="200" spans="1:6" ht="112.5">
      <c r="A200" s="18" t="s">
        <v>434</v>
      </c>
      <c r="B200" s="20" t="s">
        <v>8</v>
      </c>
      <c r="C200" s="19">
        <v>80000</v>
      </c>
      <c r="D200" s="19">
        <v>80000</v>
      </c>
      <c r="E200" s="19">
        <v>0</v>
      </c>
      <c r="F200" s="19">
        <v>0</v>
      </c>
    </row>
    <row r="201" spans="1:6" ht="131.25">
      <c r="A201" s="18" t="s">
        <v>433</v>
      </c>
      <c r="B201" s="20" t="s">
        <v>8</v>
      </c>
      <c r="C201" s="19">
        <v>70000</v>
      </c>
      <c r="D201" s="19">
        <v>70000</v>
      </c>
      <c r="E201" s="19">
        <v>0</v>
      </c>
      <c r="F201" s="19">
        <v>0</v>
      </c>
    </row>
    <row r="202" spans="1:6" ht="37.5" customHeight="1">
      <c r="A202" s="18" t="s">
        <v>432</v>
      </c>
      <c r="B202" s="20" t="s">
        <v>8</v>
      </c>
      <c r="C202" s="19">
        <v>1000000</v>
      </c>
      <c r="D202" s="19">
        <v>1000000</v>
      </c>
      <c r="E202" s="19">
        <v>0</v>
      </c>
      <c r="F202" s="19">
        <v>0</v>
      </c>
    </row>
    <row r="203" spans="1:6" ht="56.25">
      <c r="A203" s="18" t="s">
        <v>431</v>
      </c>
      <c r="B203" s="20" t="s">
        <v>8</v>
      </c>
      <c r="C203" s="19">
        <v>600000</v>
      </c>
      <c r="D203" s="19">
        <v>600000</v>
      </c>
      <c r="E203" s="19">
        <v>0</v>
      </c>
      <c r="F203" s="19">
        <v>0</v>
      </c>
    </row>
    <row r="204" spans="1:6" ht="56.25">
      <c r="A204" s="18" t="s">
        <v>430</v>
      </c>
      <c r="B204" s="20" t="s">
        <v>13</v>
      </c>
      <c r="C204" s="19">
        <v>200000</v>
      </c>
      <c r="D204" s="19">
        <v>200000</v>
      </c>
      <c r="E204" s="19">
        <v>0</v>
      </c>
      <c r="F204" s="19">
        <v>0</v>
      </c>
    </row>
    <row r="205" spans="1:6" ht="112.5">
      <c r="A205" s="18" t="s">
        <v>429</v>
      </c>
      <c r="B205" s="20" t="s">
        <v>4</v>
      </c>
      <c r="C205" s="19">
        <v>50000</v>
      </c>
      <c r="D205" s="19">
        <v>50000</v>
      </c>
      <c r="E205" s="19">
        <v>0</v>
      </c>
      <c r="F205" s="19">
        <v>0</v>
      </c>
    </row>
    <row r="206" spans="1:6" ht="75">
      <c r="A206" s="18" t="s">
        <v>428</v>
      </c>
      <c r="B206" s="20" t="s">
        <v>4</v>
      </c>
      <c r="C206" s="19">
        <v>100000</v>
      </c>
      <c r="D206" s="19">
        <v>100000</v>
      </c>
      <c r="E206" s="19">
        <v>0</v>
      </c>
      <c r="F206" s="19">
        <v>0</v>
      </c>
    </row>
    <row r="208" spans="1:6">
      <c r="A208" s="26" t="s">
        <v>3</v>
      </c>
      <c r="C208" s="27">
        <f>SUM(C177:C206)</f>
        <v>40031931</v>
      </c>
      <c r="D208" s="27">
        <f>SUM(D177:D206)</f>
        <v>40031931</v>
      </c>
      <c r="E208" s="27">
        <f>SUM(E177:E206)</f>
        <v>16063105.480000002</v>
      </c>
      <c r="F208" s="27">
        <f>SUM(F177:F206)</f>
        <v>4692838.74</v>
      </c>
    </row>
    <row r="211" spans="1:6">
      <c r="A211" s="12" t="s">
        <v>427</v>
      </c>
      <c r="B211" s="12"/>
      <c r="C211" s="12"/>
      <c r="D211" s="12"/>
      <c r="E211" s="12"/>
      <c r="F211" s="12"/>
    </row>
    <row r="212" spans="1:6">
      <c r="A212" s="16" t="s">
        <v>39</v>
      </c>
      <c r="B212" s="16" t="s">
        <v>38</v>
      </c>
      <c r="C212" s="17" t="s">
        <v>37</v>
      </c>
      <c r="D212" s="17" t="s">
        <v>36</v>
      </c>
      <c r="E212" s="17" t="s">
        <v>35</v>
      </c>
      <c r="F212" s="17" t="s">
        <v>34</v>
      </c>
    </row>
    <row r="213" spans="1:6" ht="37.5">
      <c r="A213" s="18" t="s">
        <v>33</v>
      </c>
      <c r="B213" s="20" t="s">
        <v>13</v>
      </c>
      <c r="C213" s="19">
        <v>189000</v>
      </c>
      <c r="D213" s="19">
        <v>189000</v>
      </c>
      <c r="E213" s="19">
        <v>0</v>
      </c>
      <c r="F213" s="19">
        <v>0</v>
      </c>
    </row>
    <row r="214" spans="1:6" ht="37.5">
      <c r="A214" s="18" t="s">
        <v>33</v>
      </c>
      <c r="B214" s="20" t="s">
        <v>8</v>
      </c>
      <c r="C214" s="19">
        <v>2816674</v>
      </c>
      <c r="D214" s="19">
        <v>2816674</v>
      </c>
      <c r="E214" s="19">
        <v>0</v>
      </c>
      <c r="F214" s="19">
        <v>0</v>
      </c>
    </row>
    <row r="215" spans="1:6" ht="37.5">
      <c r="A215" s="18" t="s">
        <v>32</v>
      </c>
      <c r="B215" s="20" t="s">
        <v>8</v>
      </c>
      <c r="C215" s="19">
        <v>845472</v>
      </c>
      <c r="D215" s="19">
        <v>845472</v>
      </c>
      <c r="E215" s="19">
        <v>0</v>
      </c>
      <c r="F215" s="19">
        <v>0</v>
      </c>
    </row>
    <row r="216" spans="1:6" ht="56.25">
      <c r="A216" s="18" t="s">
        <v>31</v>
      </c>
      <c r="B216" s="20" t="s">
        <v>8</v>
      </c>
      <c r="C216" s="19">
        <v>3934338</v>
      </c>
      <c r="D216" s="19">
        <v>3934338</v>
      </c>
      <c r="E216" s="19">
        <v>0</v>
      </c>
      <c r="F216" s="19">
        <v>0</v>
      </c>
    </row>
    <row r="217" spans="1:6" ht="37.5">
      <c r="A217" s="18" t="s">
        <v>30</v>
      </c>
      <c r="B217" s="20" t="s">
        <v>13</v>
      </c>
      <c r="C217" s="19">
        <v>352695</v>
      </c>
      <c r="D217" s="19">
        <v>352695</v>
      </c>
      <c r="E217" s="19">
        <v>0</v>
      </c>
      <c r="F217" s="19">
        <v>0</v>
      </c>
    </row>
    <row r="218" spans="1:6">
      <c r="A218" s="18" t="s">
        <v>25</v>
      </c>
      <c r="B218" s="20" t="s">
        <v>29</v>
      </c>
      <c r="C218" s="19">
        <v>12494827</v>
      </c>
      <c r="D218" s="19">
        <v>12494827</v>
      </c>
      <c r="E218" s="19">
        <v>2773975.52</v>
      </c>
      <c r="F218" s="19">
        <v>2773975.52</v>
      </c>
    </row>
    <row r="219" spans="1:6">
      <c r="A219" s="18" t="s">
        <v>25</v>
      </c>
      <c r="B219" s="20" t="s">
        <v>20</v>
      </c>
      <c r="C219" s="19">
        <v>120000</v>
      </c>
      <c r="D219" s="19">
        <v>120000</v>
      </c>
      <c r="E219" s="19">
        <v>0</v>
      </c>
      <c r="F219" s="19">
        <v>0</v>
      </c>
    </row>
    <row r="220" spans="1:6">
      <c r="A220" s="18" t="s">
        <v>25</v>
      </c>
      <c r="B220" s="20" t="s">
        <v>28</v>
      </c>
      <c r="C220" s="19">
        <v>400429</v>
      </c>
      <c r="D220" s="19">
        <v>400429</v>
      </c>
      <c r="E220" s="19">
        <v>115472.02</v>
      </c>
      <c r="F220" s="19">
        <v>57799</v>
      </c>
    </row>
    <row r="221" spans="1:6">
      <c r="A221" s="18" t="s">
        <v>25</v>
      </c>
      <c r="B221" s="20" t="s">
        <v>4</v>
      </c>
      <c r="C221" s="19">
        <v>1440000</v>
      </c>
      <c r="D221" s="19">
        <v>1440000</v>
      </c>
      <c r="E221" s="19">
        <v>753353.78</v>
      </c>
      <c r="F221" s="19">
        <v>164339.96</v>
      </c>
    </row>
    <row r="222" spans="1:6">
      <c r="A222" s="18" t="s">
        <v>25</v>
      </c>
      <c r="B222" s="20" t="s">
        <v>27</v>
      </c>
      <c r="C222" s="19">
        <v>1288919</v>
      </c>
      <c r="D222" s="19">
        <v>1288919</v>
      </c>
      <c r="E222" s="19">
        <v>284364.39</v>
      </c>
      <c r="F222" s="19">
        <v>284364.39</v>
      </c>
    </row>
    <row r="223" spans="1:6">
      <c r="A223" s="18" t="s">
        <v>25</v>
      </c>
      <c r="B223" s="20" t="s">
        <v>46</v>
      </c>
      <c r="C223" s="19">
        <v>13680</v>
      </c>
      <c r="D223" s="19">
        <v>13680</v>
      </c>
      <c r="E223" s="19">
        <v>1096.8</v>
      </c>
      <c r="F223" s="19">
        <v>0</v>
      </c>
    </row>
    <row r="224" spans="1:6">
      <c r="A224" s="18" t="s">
        <v>25</v>
      </c>
      <c r="B224" s="20" t="s">
        <v>26</v>
      </c>
      <c r="C224" s="19">
        <v>171878</v>
      </c>
      <c r="D224" s="19">
        <v>171878</v>
      </c>
      <c r="E224" s="19">
        <v>59212.299999999988</v>
      </c>
      <c r="F224" s="19">
        <v>59212.299999999988</v>
      </c>
    </row>
    <row r="225" spans="1:6">
      <c r="A225" s="18" t="s">
        <v>25</v>
      </c>
      <c r="B225" s="20" t="s">
        <v>24</v>
      </c>
      <c r="C225" s="19">
        <v>20000</v>
      </c>
      <c r="D225" s="19">
        <v>20000</v>
      </c>
      <c r="E225" s="19">
        <v>0</v>
      </c>
      <c r="F225" s="19">
        <v>0</v>
      </c>
    </row>
    <row r="226" spans="1:6">
      <c r="A226" s="18" t="s">
        <v>23</v>
      </c>
      <c r="B226" s="20" t="s">
        <v>20</v>
      </c>
      <c r="C226" s="19">
        <v>386100</v>
      </c>
      <c r="D226" s="19">
        <v>386100</v>
      </c>
      <c r="E226" s="19">
        <v>159647.70000000001</v>
      </c>
      <c r="F226" s="19">
        <v>10430</v>
      </c>
    </row>
    <row r="227" spans="1:6">
      <c r="A227" s="18" t="s">
        <v>23</v>
      </c>
      <c r="B227" s="20" t="s">
        <v>4</v>
      </c>
      <c r="C227" s="19">
        <v>4260771</v>
      </c>
      <c r="D227" s="19">
        <v>4260771</v>
      </c>
      <c r="E227" s="19">
        <v>2220330.98</v>
      </c>
      <c r="F227" s="19">
        <v>531031.76</v>
      </c>
    </row>
    <row r="228" spans="1:6" ht="37.5">
      <c r="A228" s="18" t="s">
        <v>22</v>
      </c>
      <c r="B228" s="20" t="s">
        <v>4</v>
      </c>
      <c r="C228" s="19">
        <v>3084000</v>
      </c>
      <c r="D228" s="19">
        <v>3084000</v>
      </c>
      <c r="E228" s="19">
        <v>2160990.7599999998</v>
      </c>
      <c r="F228" s="19">
        <v>481839.28</v>
      </c>
    </row>
    <row r="229" spans="1:6" ht="37.5">
      <c r="A229" s="18" t="s">
        <v>21</v>
      </c>
      <c r="B229" s="20" t="s">
        <v>4</v>
      </c>
      <c r="C229" s="19">
        <v>2958000</v>
      </c>
      <c r="D229" s="19">
        <v>2958000</v>
      </c>
      <c r="E229" s="19">
        <v>1297664.6399999999</v>
      </c>
      <c r="F229" s="19">
        <v>206589.34</v>
      </c>
    </row>
    <row r="230" spans="1:6" ht="56.25">
      <c r="A230" s="18" t="s">
        <v>19</v>
      </c>
      <c r="B230" s="20" t="s">
        <v>4</v>
      </c>
      <c r="C230" s="19">
        <v>24000</v>
      </c>
      <c r="D230" s="19">
        <v>24000</v>
      </c>
      <c r="E230" s="19">
        <v>0</v>
      </c>
      <c r="F230" s="19">
        <v>0</v>
      </c>
    </row>
    <row r="231" spans="1:6" ht="37.5">
      <c r="A231" s="18" t="s">
        <v>18</v>
      </c>
      <c r="B231" s="20" t="s">
        <v>13</v>
      </c>
      <c r="C231" s="19">
        <v>250000</v>
      </c>
      <c r="D231" s="19">
        <v>250000</v>
      </c>
      <c r="E231" s="19">
        <v>0</v>
      </c>
      <c r="F231" s="19">
        <v>0</v>
      </c>
    </row>
    <row r="232" spans="1:6">
      <c r="A232" s="28"/>
      <c r="B232" s="29"/>
      <c r="C232" s="30"/>
      <c r="D232" s="30"/>
      <c r="E232" s="30"/>
      <c r="F232" s="30"/>
    </row>
    <row r="233" spans="1:6" ht="131.25">
      <c r="A233" s="18" t="s">
        <v>426</v>
      </c>
      <c r="B233" s="20" t="s">
        <v>8</v>
      </c>
      <c r="C233" s="19">
        <v>50000</v>
      </c>
      <c r="D233" s="19">
        <v>50000</v>
      </c>
      <c r="E233" s="19">
        <v>0</v>
      </c>
      <c r="F233" s="19">
        <v>0</v>
      </c>
    </row>
    <row r="234" spans="1:6" ht="56.25">
      <c r="A234" s="18" t="s">
        <v>425</v>
      </c>
      <c r="B234" s="20" t="s">
        <v>8</v>
      </c>
      <c r="C234" s="19">
        <v>1000000</v>
      </c>
      <c r="D234" s="19">
        <v>1000000</v>
      </c>
      <c r="E234" s="19">
        <v>0</v>
      </c>
      <c r="F234" s="19">
        <v>0</v>
      </c>
    </row>
    <row r="235" spans="1:6" ht="56.25">
      <c r="A235" s="18" t="s">
        <v>424</v>
      </c>
      <c r="B235" s="20" t="s">
        <v>8</v>
      </c>
      <c r="C235" s="19">
        <v>100000</v>
      </c>
      <c r="D235" s="19">
        <v>100000</v>
      </c>
      <c r="E235" s="19">
        <v>0</v>
      </c>
      <c r="F235" s="19">
        <v>0</v>
      </c>
    </row>
    <row r="236" spans="1:6" ht="37.5">
      <c r="A236" s="18" t="s">
        <v>423</v>
      </c>
      <c r="B236" s="20" t="s">
        <v>8</v>
      </c>
      <c r="C236" s="19">
        <v>200000</v>
      </c>
      <c r="D236" s="19">
        <v>200000</v>
      </c>
      <c r="E236" s="19">
        <v>0</v>
      </c>
      <c r="F236" s="19">
        <v>0</v>
      </c>
    </row>
    <row r="237" spans="1:6">
      <c r="A237" s="28"/>
      <c r="B237" s="29"/>
      <c r="C237" s="30"/>
      <c r="D237" s="30"/>
      <c r="E237" s="30"/>
      <c r="F237" s="30"/>
    </row>
    <row r="238" spans="1:6">
      <c r="A238" s="26" t="s">
        <v>3</v>
      </c>
      <c r="C238" s="27">
        <f>SUM(C213:C236)</f>
        <v>36400783</v>
      </c>
      <c r="D238" s="27">
        <f>SUM(D213:D236)</f>
        <v>36400783</v>
      </c>
      <c r="E238" s="27">
        <f>SUM(E213:E236)</f>
        <v>9826108.8900000006</v>
      </c>
      <c r="F238" s="27">
        <f>SUM(F213:F236)</f>
        <v>4569581.55</v>
      </c>
    </row>
    <row r="241" spans="1:6">
      <c r="A241" s="12" t="s">
        <v>422</v>
      </c>
      <c r="B241" s="12"/>
      <c r="C241" s="12"/>
      <c r="D241" s="12"/>
      <c r="E241" s="12"/>
      <c r="F241" s="12"/>
    </row>
    <row r="242" spans="1:6">
      <c r="A242" s="16" t="s">
        <v>39</v>
      </c>
      <c r="B242" s="16" t="s">
        <v>38</v>
      </c>
      <c r="C242" s="17" t="s">
        <v>37</v>
      </c>
      <c r="D242" s="17" t="s">
        <v>36</v>
      </c>
      <c r="E242" s="17" t="s">
        <v>35</v>
      </c>
      <c r="F242" s="17" t="s">
        <v>34</v>
      </c>
    </row>
    <row r="243" spans="1:6" ht="37.5">
      <c r="A243" s="18" t="s">
        <v>33</v>
      </c>
      <c r="B243" s="20" t="s">
        <v>13</v>
      </c>
      <c r="C243" s="19">
        <v>135142</v>
      </c>
      <c r="D243" s="19">
        <v>135142</v>
      </c>
      <c r="E243" s="19">
        <v>0</v>
      </c>
      <c r="F243" s="19">
        <v>0</v>
      </c>
    </row>
    <row r="244" spans="1:6" ht="37.5">
      <c r="A244" s="18" t="s">
        <v>33</v>
      </c>
      <c r="B244" s="20" t="s">
        <v>8</v>
      </c>
      <c r="C244" s="19">
        <v>2014029</v>
      </c>
      <c r="D244" s="19">
        <v>2014029</v>
      </c>
      <c r="E244" s="19">
        <v>0</v>
      </c>
      <c r="F244" s="19">
        <v>0</v>
      </c>
    </row>
    <row r="245" spans="1:6" ht="37.5">
      <c r="A245" s="18" t="s">
        <v>32</v>
      </c>
      <c r="B245" s="20" t="s">
        <v>8</v>
      </c>
      <c r="C245" s="19">
        <v>200000</v>
      </c>
      <c r="D245" s="19">
        <v>200000</v>
      </c>
      <c r="E245" s="19">
        <v>0</v>
      </c>
      <c r="F245" s="19">
        <v>0</v>
      </c>
    </row>
    <row r="246" spans="1:6" ht="56.25">
      <c r="A246" s="18" t="s">
        <v>31</v>
      </c>
      <c r="B246" s="20" t="s">
        <v>132</v>
      </c>
      <c r="C246" s="19">
        <v>24000</v>
      </c>
      <c r="D246" s="19">
        <v>24000</v>
      </c>
      <c r="E246" s="19">
        <v>0</v>
      </c>
      <c r="F246" s="19">
        <v>0</v>
      </c>
    </row>
    <row r="247" spans="1:6" ht="56.25">
      <c r="A247" s="18" t="s">
        <v>31</v>
      </c>
      <c r="B247" s="20" t="s">
        <v>13</v>
      </c>
      <c r="C247" s="19">
        <v>850000</v>
      </c>
      <c r="D247" s="19">
        <v>850000</v>
      </c>
      <c r="E247" s="19">
        <v>0</v>
      </c>
      <c r="F247" s="19">
        <v>0</v>
      </c>
    </row>
    <row r="248" spans="1:6" ht="56.25">
      <c r="A248" s="18" t="s">
        <v>31</v>
      </c>
      <c r="B248" s="20" t="s">
        <v>8</v>
      </c>
      <c r="C248" s="19">
        <v>1560650</v>
      </c>
      <c r="D248" s="19">
        <v>1560650</v>
      </c>
      <c r="E248" s="19">
        <v>0</v>
      </c>
      <c r="F248" s="19">
        <v>0</v>
      </c>
    </row>
    <row r="249" spans="1:6" ht="37.5">
      <c r="A249" s="18" t="s">
        <v>30</v>
      </c>
      <c r="B249" s="20" t="s">
        <v>13</v>
      </c>
      <c r="C249" s="19">
        <v>441925</v>
      </c>
      <c r="D249" s="19">
        <v>441925</v>
      </c>
      <c r="E249" s="19">
        <v>0</v>
      </c>
      <c r="F249" s="19">
        <v>0</v>
      </c>
    </row>
    <row r="250" spans="1:6" ht="37.5">
      <c r="A250" s="18" t="s">
        <v>30</v>
      </c>
      <c r="B250" s="20" t="s">
        <v>8</v>
      </c>
      <c r="C250" s="19">
        <v>288770</v>
      </c>
      <c r="D250" s="19">
        <v>288770</v>
      </c>
      <c r="E250" s="19">
        <v>0</v>
      </c>
      <c r="F250" s="19">
        <v>0</v>
      </c>
    </row>
    <row r="251" spans="1:6">
      <c r="A251" s="18" t="s">
        <v>25</v>
      </c>
      <c r="B251" s="20" t="s">
        <v>29</v>
      </c>
      <c r="C251" s="19">
        <v>13022904</v>
      </c>
      <c r="D251" s="19">
        <v>13022904</v>
      </c>
      <c r="E251" s="19">
        <v>2989889.29</v>
      </c>
      <c r="F251" s="19">
        <v>2989889.29</v>
      </c>
    </row>
    <row r="252" spans="1:6">
      <c r="A252" s="18" t="s">
        <v>25</v>
      </c>
      <c r="B252" s="20" t="s">
        <v>20</v>
      </c>
      <c r="C252" s="19">
        <v>309662</v>
      </c>
      <c r="D252" s="19">
        <v>309662</v>
      </c>
      <c r="E252" s="19">
        <v>43495.5</v>
      </c>
      <c r="F252" s="19">
        <v>984</v>
      </c>
    </row>
    <row r="253" spans="1:6">
      <c r="A253" s="18" t="s">
        <v>25</v>
      </c>
      <c r="B253" s="20" t="s">
        <v>4</v>
      </c>
      <c r="C253" s="19">
        <v>3537041</v>
      </c>
      <c r="D253" s="19">
        <v>3537041</v>
      </c>
      <c r="E253" s="19">
        <v>1916113.2</v>
      </c>
      <c r="F253" s="19">
        <v>386584.64</v>
      </c>
    </row>
    <row r="254" spans="1:6">
      <c r="A254" s="18" t="s">
        <v>25</v>
      </c>
      <c r="B254" s="20" t="s">
        <v>27</v>
      </c>
      <c r="C254" s="19">
        <v>1182591</v>
      </c>
      <c r="D254" s="19">
        <v>1182591</v>
      </c>
      <c r="E254" s="19">
        <v>275938.32</v>
      </c>
      <c r="F254" s="19">
        <v>275938.32</v>
      </c>
    </row>
    <row r="255" spans="1:6">
      <c r="A255" s="18" t="s">
        <v>25</v>
      </c>
      <c r="B255" s="20" t="s">
        <v>46</v>
      </c>
      <c r="C255" s="19">
        <v>15000</v>
      </c>
      <c r="D255" s="19">
        <v>11829.34</v>
      </c>
      <c r="E255" s="19">
        <v>0</v>
      </c>
      <c r="F255" s="19">
        <v>0</v>
      </c>
    </row>
    <row r="256" spans="1:6">
      <c r="A256" s="18" t="s">
        <v>25</v>
      </c>
      <c r="B256" s="20" t="s">
        <v>26</v>
      </c>
      <c r="C256" s="19">
        <v>171557</v>
      </c>
      <c r="D256" s="19">
        <v>171557</v>
      </c>
      <c r="E256" s="19">
        <v>52025.98</v>
      </c>
      <c r="F256" s="19">
        <v>52025.98</v>
      </c>
    </row>
    <row r="257" spans="1:6">
      <c r="A257" s="18" t="s">
        <v>25</v>
      </c>
      <c r="B257" s="20" t="s">
        <v>73</v>
      </c>
      <c r="C257" s="19">
        <v>0</v>
      </c>
      <c r="D257" s="19">
        <v>3170.66</v>
      </c>
      <c r="E257" s="19">
        <v>2774.03</v>
      </c>
      <c r="F257" s="19">
        <v>2774.03</v>
      </c>
    </row>
    <row r="258" spans="1:6">
      <c r="A258" s="18" t="s">
        <v>25</v>
      </c>
      <c r="B258" s="20" t="s">
        <v>24</v>
      </c>
      <c r="C258" s="19">
        <v>50000</v>
      </c>
      <c r="D258" s="19">
        <v>50000</v>
      </c>
      <c r="E258" s="19">
        <v>0</v>
      </c>
      <c r="F258" s="19">
        <v>0</v>
      </c>
    </row>
    <row r="259" spans="1:6">
      <c r="A259" s="18" t="s">
        <v>23</v>
      </c>
      <c r="B259" s="20" t="s">
        <v>20</v>
      </c>
      <c r="C259" s="19">
        <v>540000</v>
      </c>
      <c r="D259" s="19">
        <v>540000</v>
      </c>
      <c r="E259" s="19">
        <v>33450</v>
      </c>
      <c r="F259" s="19">
        <v>13380</v>
      </c>
    </row>
    <row r="260" spans="1:6">
      <c r="A260" s="18" t="s">
        <v>23</v>
      </c>
      <c r="B260" s="20" t="s">
        <v>4</v>
      </c>
      <c r="C260" s="19">
        <v>4570547</v>
      </c>
      <c r="D260" s="19">
        <v>4570547</v>
      </c>
      <c r="E260" s="19">
        <v>3254928</v>
      </c>
      <c r="F260" s="19">
        <v>475081.64</v>
      </c>
    </row>
    <row r="261" spans="1:6">
      <c r="A261" s="18" t="s">
        <v>23</v>
      </c>
      <c r="B261" s="20" t="s">
        <v>46</v>
      </c>
      <c r="C261" s="19">
        <v>1000</v>
      </c>
      <c r="D261" s="19">
        <v>1000</v>
      </c>
      <c r="E261" s="19">
        <v>0</v>
      </c>
      <c r="F261" s="19">
        <v>0</v>
      </c>
    </row>
    <row r="262" spans="1:6" ht="37.5">
      <c r="A262" s="18" t="s">
        <v>22</v>
      </c>
      <c r="B262" s="20" t="s">
        <v>4</v>
      </c>
      <c r="C262" s="19">
        <v>3040271</v>
      </c>
      <c r="D262" s="19">
        <v>3040271</v>
      </c>
      <c r="E262" s="19">
        <v>2791313.07</v>
      </c>
      <c r="F262" s="19">
        <v>688182.21</v>
      </c>
    </row>
    <row r="263" spans="1:6" ht="37.5">
      <c r="A263" s="18" t="s">
        <v>21</v>
      </c>
      <c r="B263" s="20" t="s">
        <v>4</v>
      </c>
      <c r="C263" s="19">
        <v>3310672</v>
      </c>
      <c r="D263" s="19">
        <v>3310672</v>
      </c>
      <c r="E263" s="19">
        <v>1569733.65</v>
      </c>
      <c r="F263" s="19">
        <v>607767.24</v>
      </c>
    </row>
    <row r="264" spans="1:6" ht="56.25">
      <c r="A264" s="18" t="s">
        <v>19</v>
      </c>
      <c r="B264" s="20" t="s">
        <v>4</v>
      </c>
      <c r="C264" s="19">
        <v>50000</v>
      </c>
      <c r="D264" s="19">
        <v>50000</v>
      </c>
      <c r="E264" s="19">
        <v>0</v>
      </c>
      <c r="F264" s="19">
        <v>0</v>
      </c>
    </row>
    <row r="265" spans="1:6" ht="37.5">
      <c r="A265" s="18" t="s">
        <v>18</v>
      </c>
      <c r="B265" s="20" t="s">
        <v>13</v>
      </c>
      <c r="C265" s="19">
        <v>250000</v>
      </c>
      <c r="D265" s="19">
        <v>250000</v>
      </c>
      <c r="E265" s="19">
        <v>0</v>
      </c>
      <c r="F265" s="19">
        <v>0</v>
      </c>
    </row>
    <row r="266" spans="1:6">
      <c r="A266" s="18"/>
      <c r="B266" s="20"/>
      <c r="C266" s="19"/>
      <c r="D266" s="19"/>
      <c r="E266" s="19"/>
      <c r="F266" s="19"/>
    </row>
    <row r="267" spans="1:6">
      <c r="A267" s="18" t="s">
        <v>421</v>
      </c>
      <c r="B267" s="20" t="s">
        <v>8</v>
      </c>
      <c r="C267" s="19">
        <v>50000</v>
      </c>
      <c r="D267" s="19">
        <v>50000</v>
      </c>
      <c r="E267" s="19">
        <v>0</v>
      </c>
      <c r="F267" s="19">
        <v>0</v>
      </c>
    </row>
    <row r="268" spans="1:6">
      <c r="A268" s="18" t="s">
        <v>420</v>
      </c>
      <c r="B268" s="20" t="s">
        <v>8</v>
      </c>
      <c r="C268" s="19">
        <v>50000</v>
      </c>
      <c r="D268" s="19">
        <v>50000</v>
      </c>
      <c r="E268" s="19">
        <v>0</v>
      </c>
      <c r="F268" s="19">
        <v>0</v>
      </c>
    </row>
    <row r="269" spans="1:6" ht="56.25">
      <c r="A269" s="18" t="s">
        <v>419</v>
      </c>
      <c r="B269" s="20" t="s">
        <v>8</v>
      </c>
      <c r="C269" s="19">
        <v>70000</v>
      </c>
      <c r="D269" s="19">
        <v>70000</v>
      </c>
      <c r="E269" s="19">
        <v>0</v>
      </c>
      <c r="F269" s="19">
        <v>0</v>
      </c>
    </row>
    <row r="270" spans="1:6" ht="56.25">
      <c r="A270" s="18" t="s">
        <v>418</v>
      </c>
      <c r="B270" s="20" t="s">
        <v>8</v>
      </c>
      <c r="C270" s="19">
        <v>70000</v>
      </c>
      <c r="D270" s="19">
        <v>70000</v>
      </c>
      <c r="E270" s="19">
        <v>0</v>
      </c>
      <c r="F270" s="19">
        <v>0</v>
      </c>
    </row>
    <row r="271" spans="1:6" ht="37.5">
      <c r="A271" s="18" t="s">
        <v>417</v>
      </c>
      <c r="B271" s="20" t="s">
        <v>8</v>
      </c>
      <c r="C271" s="19">
        <v>70000</v>
      </c>
      <c r="D271" s="19">
        <v>70000</v>
      </c>
      <c r="E271" s="19">
        <v>0</v>
      </c>
      <c r="F271" s="19">
        <v>0</v>
      </c>
    </row>
    <row r="272" spans="1:6" ht="56.25">
      <c r="A272" s="18" t="s">
        <v>416</v>
      </c>
      <c r="B272" s="20" t="s">
        <v>8</v>
      </c>
      <c r="C272" s="19">
        <v>70000</v>
      </c>
      <c r="D272" s="19">
        <v>70000</v>
      </c>
      <c r="E272" s="19">
        <v>0</v>
      </c>
      <c r="F272" s="19">
        <v>0</v>
      </c>
    </row>
    <row r="273" spans="1:6" ht="56.25">
      <c r="A273" s="18" t="s">
        <v>415</v>
      </c>
      <c r="B273" s="20" t="s">
        <v>8</v>
      </c>
      <c r="C273" s="19">
        <v>70000</v>
      </c>
      <c r="D273" s="19">
        <v>70000</v>
      </c>
      <c r="E273" s="19">
        <v>0</v>
      </c>
      <c r="F273" s="19">
        <v>0</v>
      </c>
    </row>
    <row r="274" spans="1:6" ht="56.25">
      <c r="A274" s="18" t="s">
        <v>414</v>
      </c>
      <c r="B274" s="20" t="s">
        <v>8</v>
      </c>
      <c r="C274" s="19">
        <v>70000</v>
      </c>
      <c r="D274" s="19">
        <v>70000</v>
      </c>
      <c r="E274" s="19">
        <v>0</v>
      </c>
      <c r="F274" s="19">
        <v>0</v>
      </c>
    </row>
    <row r="275" spans="1:6" ht="56.25">
      <c r="A275" s="18" t="s">
        <v>413</v>
      </c>
      <c r="B275" s="20" t="s">
        <v>8</v>
      </c>
      <c r="C275" s="19">
        <v>70000</v>
      </c>
      <c r="D275" s="19">
        <v>70000</v>
      </c>
      <c r="E275" s="19">
        <v>0</v>
      </c>
      <c r="F275" s="19">
        <v>0</v>
      </c>
    </row>
    <row r="276" spans="1:6" ht="56.25">
      <c r="A276" s="18" t="s">
        <v>412</v>
      </c>
      <c r="B276" s="20" t="s">
        <v>8</v>
      </c>
      <c r="C276" s="19">
        <v>70000</v>
      </c>
      <c r="D276" s="19">
        <v>70000</v>
      </c>
      <c r="E276" s="19">
        <v>0</v>
      </c>
      <c r="F276" s="19">
        <v>0</v>
      </c>
    </row>
    <row r="277" spans="1:6" ht="37.5">
      <c r="A277" s="18" t="s">
        <v>411</v>
      </c>
      <c r="B277" s="20" t="s">
        <v>8</v>
      </c>
      <c r="C277" s="19">
        <v>70000</v>
      </c>
      <c r="D277" s="19">
        <v>70000</v>
      </c>
      <c r="E277" s="19">
        <v>0</v>
      </c>
      <c r="F277" s="19">
        <v>0</v>
      </c>
    </row>
    <row r="278" spans="1:6" ht="56.25">
      <c r="A278" s="18" t="s">
        <v>410</v>
      </c>
      <c r="B278" s="20" t="s">
        <v>8</v>
      </c>
      <c r="C278" s="19">
        <v>70000</v>
      </c>
      <c r="D278" s="19">
        <v>70000</v>
      </c>
      <c r="E278" s="19">
        <v>0</v>
      </c>
      <c r="F278" s="19">
        <v>0</v>
      </c>
    </row>
    <row r="279" spans="1:6" ht="56.25">
      <c r="A279" s="18" t="s">
        <v>409</v>
      </c>
      <c r="B279" s="20" t="s">
        <v>8</v>
      </c>
      <c r="C279" s="19">
        <v>70000</v>
      </c>
      <c r="D279" s="19">
        <v>70000</v>
      </c>
      <c r="E279" s="19">
        <v>0</v>
      </c>
      <c r="F279" s="19">
        <v>0</v>
      </c>
    </row>
    <row r="280" spans="1:6" ht="56.25">
      <c r="A280" s="18" t="s">
        <v>408</v>
      </c>
      <c r="B280" s="20" t="s">
        <v>8</v>
      </c>
      <c r="C280" s="19">
        <v>70000</v>
      </c>
      <c r="D280" s="19">
        <v>70000</v>
      </c>
      <c r="E280" s="19">
        <v>0</v>
      </c>
      <c r="F280" s="19">
        <v>0</v>
      </c>
    </row>
    <row r="281" spans="1:6" ht="56.25">
      <c r="A281" s="18" t="s">
        <v>407</v>
      </c>
      <c r="B281" s="20" t="s">
        <v>8</v>
      </c>
      <c r="C281" s="19">
        <v>70000</v>
      </c>
      <c r="D281" s="19">
        <v>70000</v>
      </c>
      <c r="E281" s="19">
        <v>0</v>
      </c>
      <c r="F281" s="19">
        <v>0</v>
      </c>
    </row>
    <row r="282" spans="1:6" ht="37.5">
      <c r="A282" s="18" t="s">
        <v>406</v>
      </c>
      <c r="B282" s="20" t="s">
        <v>8</v>
      </c>
      <c r="C282" s="19">
        <v>420000</v>
      </c>
      <c r="D282" s="19">
        <v>420000</v>
      </c>
      <c r="E282" s="19">
        <v>0</v>
      </c>
      <c r="F282" s="19">
        <v>0</v>
      </c>
    </row>
    <row r="283" spans="1:6" ht="56.25">
      <c r="A283" s="18" t="s">
        <v>405</v>
      </c>
      <c r="B283" s="20" t="s">
        <v>8</v>
      </c>
      <c r="C283" s="19">
        <v>500000</v>
      </c>
      <c r="D283" s="19">
        <v>500000</v>
      </c>
      <c r="E283" s="19">
        <v>0</v>
      </c>
      <c r="F283" s="19">
        <v>0</v>
      </c>
    </row>
    <row r="284" spans="1:6" ht="75">
      <c r="A284" s="18" t="s">
        <v>404</v>
      </c>
      <c r="B284" s="20" t="s">
        <v>8</v>
      </c>
      <c r="C284" s="19">
        <v>200000</v>
      </c>
      <c r="D284" s="19">
        <v>200000</v>
      </c>
      <c r="E284" s="19">
        <v>0</v>
      </c>
      <c r="F284" s="19">
        <v>0</v>
      </c>
    </row>
    <row r="285" spans="1:6" ht="37.5">
      <c r="A285" s="18" t="s">
        <v>403</v>
      </c>
      <c r="B285" s="20" t="s">
        <v>8</v>
      </c>
      <c r="C285" s="19">
        <v>150000</v>
      </c>
      <c r="D285" s="19">
        <v>150000</v>
      </c>
      <c r="E285" s="19">
        <v>0</v>
      </c>
      <c r="F285" s="19">
        <v>0</v>
      </c>
    </row>
    <row r="286" spans="1:6" ht="75">
      <c r="A286" s="18" t="s">
        <v>402</v>
      </c>
      <c r="B286" s="20" t="s">
        <v>8</v>
      </c>
      <c r="C286" s="19">
        <v>200000</v>
      </c>
      <c r="D286" s="19">
        <v>200000</v>
      </c>
      <c r="E286" s="19">
        <v>0</v>
      </c>
      <c r="F286" s="19">
        <v>0</v>
      </c>
    </row>
    <row r="288" spans="1:6">
      <c r="A288" s="26" t="s">
        <v>3</v>
      </c>
      <c r="C288" s="27">
        <f>SUM(C243:C286)</f>
        <v>38045761</v>
      </c>
      <c r="D288" s="27">
        <f>SUM(D243:D286)</f>
        <v>38045761</v>
      </c>
      <c r="E288" s="27">
        <f>SUM(E243:E286)</f>
        <v>12929661.040000001</v>
      </c>
      <c r="F288" s="27">
        <f>SUM(F243:F286)</f>
        <v>5492607.3499999996</v>
      </c>
    </row>
    <row r="291" spans="1:6">
      <c r="A291" s="12" t="s">
        <v>401</v>
      </c>
      <c r="B291" s="12"/>
      <c r="C291" s="12"/>
      <c r="D291" s="12"/>
      <c r="E291" s="12"/>
      <c r="F291" s="12"/>
    </row>
    <row r="292" spans="1:6">
      <c r="A292" s="16" t="s">
        <v>39</v>
      </c>
      <c r="B292" s="16" t="s">
        <v>38</v>
      </c>
      <c r="C292" s="17" t="s">
        <v>37</v>
      </c>
      <c r="D292" s="17" t="s">
        <v>36</v>
      </c>
      <c r="E292" s="17" t="s">
        <v>35</v>
      </c>
      <c r="F292" s="17" t="s">
        <v>34</v>
      </c>
    </row>
    <row r="293" spans="1:6" ht="37.5">
      <c r="A293" s="18" t="s">
        <v>33</v>
      </c>
      <c r="B293" s="20" t="s">
        <v>13</v>
      </c>
      <c r="C293" s="19">
        <v>99248</v>
      </c>
      <c r="D293" s="19">
        <v>99248</v>
      </c>
      <c r="E293" s="19">
        <v>0</v>
      </c>
      <c r="F293" s="19">
        <v>0</v>
      </c>
    </row>
    <row r="294" spans="1:6" ht="37.5">
      <c r="A294" s="18" t="s">
        <v>33</v>
      </c>
      <c r="B294" s="20" t="s">
        <v>8</v>
      </c>
      <c r="C294" s="19">
        <v>1479098</v>
      </c>
      <c r="D294" s="19">
        <v>1479098</v>
      </c>
      <c r="E294" s="19">
        <v>0</v>
      </c>
      <c r="F294" s="19">
        <v>0</v>
      </c>
    </row>
    <row r="295" spans="1:6" ht="37.5">
      <c r="A295" s="18" t="s">
        <v>32</v>
      </c>
      <c r="B295" s="20" t="s">
        <v>8</v>
      </c>
      <c r="C295" s="19">
        <v>500000</v>
      </c>
      <c r="D295" s="19">
        <v>500000</v>
      </c>
      <c r="E295" s="19">
        <v>0</v>
      </c>
      <c r="F295" s="19">
        <v>0</v>
      </c>
    </row>
    <row r="296" spans="1:6" ht="56.25">
      <c r="A296" s="18" t="s">
        <v>31</v>
      </c>
      <c r="B296" s="20" t="s">
        <v>13</v>
      </c>
      <c r="C296" s="19">
        <v>5941000</v>
      </c>
      <c r="D296" s="19">
        <v>5941000</v>
      </c>
      <c r="E296" s="19">
        <v>0</v>
      </c>
      <c r="F296" s="19">
        <v>0</v>
      </c>
    </row>
    <row r="297" spans="1:6" ht="56.25">
      <c r="A297" s="18" t="s">
        <v>31</v>
      </c>
      <c r="B297" s="20" t="s">
        <v>8</v>
      </c>
      <c r="C297" s="19">
        <v>500000</v>
      </c>
      <c r="D297" s="19">
        <v>500000</v>
      </c>
      <c r="E297" s="19">
        <v>0</v>
      </c>
      <c r="F297" s="19">
        <v>0</v>
      </c>
    </row>
    <row r="298" spans="1:6" ht="37.5">
      <c r="A298" s="18" t="s">
        <v>30</v>
      </c>
      <c r="B298" s="20" t="s">
        <v>13</v>
      </c>
      <c r="C298" s="19">
        <v>501695</v>
      </c>
      <c r="D298" s="19">
        <v>501695</v>
      </c>
      <c r="E298" s="19">
        <v>0</v>
      </c>
      <c r="F298" s="19">
        <v>0</v>
      </c>
    </row>
    <row r="299" spans="1:6">
      <c r="A299" s="18" t="s">
        <v>25</v>
      </c>
      <c r="B299" s="20" t="s">
        <v>29</v>
      </c>
      <c r="C299" s="19">
        <v>14285153</v>
      </c>
      <c r="D299" s="19">
        <v>14285153</v>
      </c>
      <c r="E299" s="19">
        <v>3016389.56</v>
      </c>
      <c r="F299" s="19">
        <v>3016389.56</v>
      </c>
    </row>
    <row r="300" spans="1:6">
      <c r="A300" s="18" t="s">
        <v>25</v>
      </c>
      <c r="B300" s="20" t="s">
        <v>387</v>
      </c>
      <c r="C300" s="19">
        <v>5000</v>
      </c>
      <c r="D300" s="19">
        <v>5000</v>
      </c>
      <c r="E300" s="19">
        <v>0</v>
      </c>
      <c r="F300" s="19">
        <v>0</v>
      </c>
    </row>
    <row r="301" spans="1:6">
      <c r="A301" s="18" t="s">
        <v>25</v>
      </c>
      <c r="B301" s="20" t="s">
        <v>20</v>
      </c>
      <c r="C301" s="19">
        <v>97500</v>
      </c>
      <c r="D301" s="19">
        <v>97500</v>
      </c>
      <c r="E301" s="19">
        <v>32595.49</v>
      </c>
      <c r="F301" s="19">
        <v>0</v>
      </c>
    </row>
    <row r="302" spans="1:6">
      <c r="A302" s="18" t="s">
        <v>25</v>
      </c>
      <c r="B302" s="20" t="s">
        <v>138</v>
      </c>
      <c r="C302" s="19">
        <v>4000</v>
      </c>
      <c r="D302" s="19">
        <v>4000</v>
      </c>
      <c r="E302" s="19">
        <v>0</v>
      </c>
      <c r="F302" s="19">
        <v>0</v>
      </c>
    </row>
    <row r="303" spans="1:6">
      <c r="A303" s="18" t="s">
        <v>25</v>
      </c>
      <c r="B303" s="20" t="s">
        <v>4</v>
      </c>
      <c r="C303" s="19">
        <v>2633686</v>
      </c>
      <c r="D303" s="19">
        <v>2633686</v>
      </c>
      <c r="E303" s="19">
        <v>1809563.83</v>
      </c>
      <c r="F303" s="19">
        <v>197208.65999999997</v>
      </c>
    </row>
    <row r="304" spans="1:6">
      <c r="A304" s="18" t="s">
        <v>25</v>
      </c>
      <c r="B304" s="20" t="s">
        <v>27</v>
      </c>
      <c r="C304" s="19">
        <v>1291650</v>
      </c>
      <c r="D304" s="19">
        <v>1291650</v>
      </c>
      <c r="E304" s="19">
        <v>339248.22</v>
      </c>
      <c r="F304" s="19">
        <v>339248.22</v>
      </c>
    </row>
    <row r="305" spans="1:6">
      <c r="A305" s="18" t="s">
        <v>25</v>
      </c>
      <c r="B305" s="20" t="s">
        <v>46</v>
      </c>
      <c r="C305" s="19">
        <v>2000</v>
      </c>
      <c r="D305" s="19">
        <v>2000</v>
      </c>
      <c r="E305" s="19">
        <v>0</v>
      </c>
      <c r="F305" s="19">
        <v>0</v>
      </c>
    </row>
    <row r="306" spans="1:6">
      <c r="A306" s="18" t="s">
        <v>25</v>
      </c>
      <c r="B306" s="20" t="s">
        <v>26</v>
      </c>
      <c r="C306" s="19">
        <v>246495</v>
      </c>
      <c r="D306" s="19">
        <v>246495</v>
      </c>
      <c r="E306" s="19">
        <v>42031.75</v>
      </c>
      <c r="F306" s="19">
        <v>42031.75</v>
      </c>
    </row>
    <row r="307" spans="1:6">
      <c r="A307" s="18" t="s">
        <v>25</v>
      </c>
      <c r="B307" s="20" t="s">
        <v>73</v>
      </c>
      <c r="C307" s="19">
        <v>0</v>
      </c>
      <c r="D307" s="19">
        <v>0</v>
      </c>
      <c r="E307" s="19">
        <v>0</v>
      </c>
      <c r="F307" s="19">
        <v>0</v>
      </c>
    </row>
    <row r="308" spans="1:6">
      <c r="A308" s="18" t="s">
        <v>25</v>
      </c>
      <c r="B308" s="20" t="s">
        <v>24</v>
      </c>
      <c r="C308" s="19">
        <v>55000</v>
      </c>
      <c r="D308" s="19">
        <v>55000</v>
      </c>
      <c r="E308" s="19">
        <v>0</v>
      </c>
      <c r="F308" s="19">
        <v>0</v>
      </c>
    </row>
    <row r="309" spans="1:6">
      <c r="A309" s="18" t="s">
        <v>23</v>
      </c>
      <c r="B309" s="20" t="s">
        <v>20</v>
      </c>
      <c r="C309" s="19">
        <v>360000</v>
      </c>
      <c r="D309" s="19">
        <v>355260</v>
      </c>
      <c r="E309" s="19">
        <v>183264</v>
      </c>
      <c r="F309" s="19">
        <v>0</v>
      </c>
    </row>
    <row r="310" spans="1:6">
      <c r="A310" s="18" t="s">
        <v>23</v>
      </c>
      <c r="B310" s="20" t="s">
        <v>4</v>
      </c>
      <c r="C310" s="19">
        <v>4891888</v>
      </c>
      <c r="D310" s="19">
        <v>4891888</v>
      </c>
      <c r="E310" s="19">
        <v>2904654.57</v>
      </c>
      <c r="F310" s="19">
        <v>604069.17000000004</v>
      </c>
    </row>
    <row r="311" spans="1:6">
      <c r="A311" s="18" t="s">
        <v>23</v>
      </c>
      <c r="B311" s="20" t="s">
        <v>73</v>
      </c>
      <c r="C311" s="19">
        <v>0</v>
      </c>
      <c r="D311" s="19">
        <v>4740</v>
      </c>
      <c r="E311" s="19">
        <v>4740</v>
      </c>
      <c r="F311" s="19">
        <v>4740</v>
      </c>
    </row>
    <row r="312" spans="1:6" ht="37.5">
      <c r="A312" s="18" t="s">
        <v>22</v>
      </c>
      <c r="B312" s="20" t="s">
        <v>4</v>
      </c>
      <c r="C312" s="19">
        <v>5914102</v>
      </c>
      <c r="D312" s="19">
        <v>5914102</v>
      </c>
      <c r="E312" s="19">
        <v>4802639.1899999995</v>
      </c>
      <c r="F312" s="19">
        <v>598947.27</v>
      </c>
    </row>
    <row r="313" spans="1:6" ht="37.5">
      <c r="A313" s="18" t="s">
        <v>21</v>
      </c>
      <c r="B313" s="20" t="s">
        <v>4</v>
      </c>
      <c r="C313" s="19">
        <v>2824161</v>
      </c>
      <c r="D313" s="19">
        <v>2824161</v>
      </c>
      <c r="E313" s="19">
        <v>1925742.16</v>
      </c>
      <c r="F313" s="19">
        <v>473705.3</v>
      </c>
    </row>
    <row r="314" spans="1:6" ht="56.25">
      <c r="A314" s="18" t="s">
        <v>19</v>
      </c>
      <c r="B314" s="20" t="s">
        <v>4</v>
      </c>
      <c r="C314" s="19">
        <v>2000</v>
      </c>
      <c r="D314" s="19">
        <v>2000</v>
      </c>
      <c r="E314" s="19">
        <v>0</v>
      </c>
      <c r="F314" s="19">
        <v>0</v>
      </c>
    </row>
    <row r="315" spans="1:6" ht="37.5">
      <c r="A315" s="18" t="s">
        <v>18</v>
      </c>
      <c r="B315" s="20" t="s">
        <v>13</v>
      </c>
      <c r="C315" s="19">
        <v>250000</v>
      </c>
      <c r="D315" s="19">
        <v>250000</v>
      </c>
      <c r="E315" s="19">
        <v>0</v>
      </c>
      <c r="F315" s="19">
        <v>0</v>
      </c>
    </row>
    <row r="316" spans="1:6">
      <c r="A316" s="28"/>
      <c r="B316" s="29"/>
      <c r="C316" s="30"/>
      <c r="D316" s="30"/>
      <c r="E316" s="30"/>
      <c r="F316" s="30"/>
    </row>
    <row r="317" spans="1:6" ht="37.5">
      <c r="A317" s="18" t="s">
        <v>400</v>
      </c>
      <c r="B317" s="20" t="s">
        <v>4</v>
      </c>
      <c r="C317" s="19">
        <v>50000</v>
      </c>
      <c r="D317" s="19">
        <v>50000</v>
      </c>
      <c r="E317" s="19">
        <v>0</v>
      </c>
      <c r="F317" s="19">
        <v>0</v>
      </c>
    </row>
    <row r="318" spans="1:6" ht="56.25">
      <c r="A318" s="18" t="s">
        <v>399</v>
      </c>
      <c r="B318" s="20" t="s">
        <v>8</v>
      </c>
      <c r="C318" s="19">
        <v>200000</v>
      </c>
      <c r="D318" s="19">
        <v>200000</v>
      </c>
      <c r="E318" s="19">
        <v>0</v>
      </c>
      <c r="F318" s="19">
        <v>0</v>
      </c>
    </row>
    <row r="319" spans="1:6">
      <c r="A319" s="18" t="s">
        <v>398</v>
      </c>
      <c r="B319" s="20" t="s">
        <v>8</v>
      </c>
      <c r="C319" s="19">
        <v>400000</v>
      </c>
      <c r="D319" s="19">
        <v>400000</v>
      </c>
      <c r="E319" s="19">
        <v>0</v>
      </c>
      <c r="F319" s="19">
        <v>0</v>
      </c>
    </row>
    <row r="320" spans="1:6">
      <c r="A320" s="18" t="s">
        <v>397</v>
      </c>
      <c r="B320" s="20" t="s">
        <v>8</v>
      </c>
      <c r="C320" s="19">
        <v>300000</v>
      </c>
      <c r="D320" s="19">
        <v>300000</v>
      </c>
      <c r="E320" s="19">
        <v>0</v>
      </c>
      <c r="F320" s="19">
        <v>0</v>
      </c>
    </row>
    <row r="321" spans="1:6" ht="37.5">
      <c r="A321" s="18" t="s">
        <v>396</v>
      </c>
      <c r="B321" s="20" t="s">
        <v>8</v>
      </c>
      <c r="C321" s="19">
        <v>50000</v>
      </c>
      <c r="D321" s="19">
        <v>50000</v>
      </c>
      <c r="E321" s="19">
        <v>0</v>
      </c>
      <c r="F321" s="19">
        <v>0</v>
      </c>
    </row>
    <row r="322" spans="1:6" ht="112.5">
      <c r="A322" s="18" t="s">
        <v>395</v>
      </c>
      <c r="B322" s="20" t="s">
        <v>132</v>
      </c>
      <c r="C322" s="19">
        <v>100000</v>
      </c>
      <c r="D322" s="19">
        <v>100000</v>
      </c>
      <c r="E322" s="19">
        <v>0</v>
      </c>
      <c r="F322" s="19">
        <v>0</v>
      </c>
    </row>
    <row r="323" spans="1:6" ht="37.5">
      <c r="A323" s="18" t="s">
        <v>394</v>
      </c>
      <c r="B323" s="20" t="s">
        <v>8</v>
      </c>
      <c r="C323" s="19">
        <v>50000</v>
      </c>
      <c r="D323" s="19">
        <v>50000</v>
      </c>
      <c r="E323" s="19">
        <v>0</v>
      </c>
      <c r="F323" s="19">
        <v>0</v>
      </c>
    </row>
    <row r="324" spans="1:6" ht="56.25">
      <c r="A324" s="18" t="s">
        <v>393</v>
      </c>
      <c r="B324" s="20" t="s">
        <v>8</v>
      </c>
      <c r="C324" s="19">
        <v>50000</v>
      </c>
      <c r="D324" s="19">
        <v>50000</v>
      </c>
      <c r="E324" s="19">
        <v>0</v>
      </c>
      <c r="F324" s="19">
        <v>0</v>
      </c>
    </row>
    <row r="325" spans="1:6" ht="75">
      <c r="A325" s="18" t="s">
        <v>392</v>
      </c>
      <c r="B325" s="20" t="s">
        <v>8</v>
      </c>
      <c r="C325" s="19">
        <v>100000</v>
      </c>
      <c r="D325" s="19">
        <v>100000</v>
      </c>
      <c r="E325" s="19">
        <v>0</v>
      </c>
      <c r="F325" s="19">
        <v>0</v>
      </c>
    </row>
    <row r="326" spans="1:6">
      <c r="A326" s="18" t="s">
        <v>391</v>
      </c>
      <c r="B326" s="20" t="s">
        <v>4</v>
      </c>
      <c r="C326" s="19">
        <v>300000</v>
      </c>
      <c r="D326" s="19">
        <v>300000</v>
      </c>
      <c r="E326" s="19">
        <v>0</v>
      </c>
      <c r="F326" s="19">
        <v>0</v>
      </c>
    </row>
    <row r="327" spans="1:6" ht="75">
      <c r="A327" s="18" t="s">
        <v>390</v>
      </c>
      <c r="B327" s="20" t="s">
        <v>4</v>
      </c>
      <c r="C327" s="19">
        <v>70000</v>
      </c>
      <c r="D327" s="19">
        <v>70000</v>
      </c>
      <c r="E327" s="19">
        <v>0</v>
      </c>
      <c r="F327" s="19">
        <v>0</v>
      </c>
    </row>
    <row r="328" spans="1:6" ht="37.5">
      <c r="A328" s="18" t="s">
        <v>389</v>
      </c>
      <c r="B328" s="20" t="s">
        <v>4</v>
      </c>
      <c r="C328" s="19">
        <v>280000</v>
      </c>
      <c r="D328" s="19">
        <v>280000</v>
      </c>
      <c r="E328" s="19">
        <v>0</v>
      </c>
      <c r="F328" s="19">
        <v>0</v>
      </c>
    </row>
    <row r="329" spans="1:6">
      <c r="A329" s="28"/>
      <c r="B329" s="29"/>
      <c r="C329" s="30"/>
      <c r="D329" s="30"/>
      <c r="E329" s="30"/>
      <c r="F329" s="30"/>
    </row>
    <row r="330" spans="1:6">
      <c r="A330" s="26" t="s">
        <v>3</v>
      </c>
      <c r="C330" s="27">
        <f>SUM(C293:C328)</f>
        <v>43833676</v>
      </c>
      <c r="D330" s="27">
        <f>SUM(D293:D328)</f>
        <v>43833676</v>
      </c>
      <c r="E330" s="27">
        <f>SUM(E293:E328)</f>
        <v>15060868.77</v>
      </c>
      <c r="F330" s="27">
        <f>SUM(F293:F328)</f>
        <v>5276339.9300000006</v>
      </c>
    </row>
    <row r="333" spans="1:6">
      <c r="A333" s="12" t="s">
        <v>388</v>
      </c>
      <c r="B333" s="12"/>
      <c r="C333" s="12"/>
      <c r="D333" s="12"/>
      <c r="E333" s="12"/>
      <c r="F333" s="12"/>
    </row>
    <row r="334" spans="1:6">
      <c r="A334" s="16" t="s">
        <v>39</v>
      </c>
      <c r="B334" s="16" t="s">
        <v>38</v>
      </c>
      <c r="C334" s="17" t="s">
        <v>37</v>
      </c>
      <c r="D334" s="17" t="s">
        <v>36</v>
      </c>
      <c r="E334" s="17" t="s">
        <v>35</v>
      </c>
      <c r="F334" s="17" t="s">
        <v>34</v>
      </c>
    </row>
    <row r="335" spans="1:6" ht="37.5">
      <c r="A335" s="18" t="s">
        <v>33</v>
      </c>
      <c r="B335" s="20" t="s">
        <v>13</v>
      </c>
      <c r="C335" s="19">
        <v>63395</v>
      </c>
      <c r="D335" s="19">
        <v>63395</v>
      </c>
      <c r="E335" s="19">
        <v>0</v>
      </c>
      <c r="F335" s="19">
        <v>0</v>
      </c>
    </row>
    <row r="336" spans="1:6" ht="37.5">
      <c r="A336" s="18" t="s">
        <v>33</v>
      </c>
      <c r="B336" s="20" t="s">
        <v>8</v>
      </c>
      <c r="C336" s="19">
        <v>944774</v>
      </c>
      <c r="D336" s="19">
        <v>944774</v>
      </c>
      <c r="E336" s="19">
        <v>0</v>
      </c>
      <c r="F336" s="19">
        <v>0</v>
      </c>
    </row>
    <row r="337" spans="1:6" ht="37.5">
      <c r="A337" s="18" t="s">
        <v>32</v>
      </c>
      <c r="B337" s="20" t="s">
        <v>8</v>
      </c>
      <c r="C337" s="19">
        <v>8263333</v>
      </c>
      <c r="D337" s="19">
        <v>8263333</v>
      </c>
      <c r="E337" s="19">
        <v>0</v>
      </c>
      <c r="F337" s="19">
        <v>0</v>
      </c>
    </row>
    <row r="338" spans="1:6" ht="56.25">
      <c r="A338" s="18" t="s">
        <v>31</v>
      </c>
      <c r="B338" s="20" t="s">
        <v>8</v>
      </c>
      <c r="C338" s="19">
        <v>909150</v>
      </c>
      <c r="D338" s="19">
        <v>909150</v>
      </c>
      <c r="E338" s="19">
        <v>0</v>
      </c>
      <c r="F338" s="19">
        <v>0</v>
      </c>
    </row>
    <row r="339" spans="1:6" ht="37.5">
      <c r="A339" s="18" t="s">
        <v>30</v>
      </c>
      <c r="B339" s="20" t="s">
        <v>13</v>
      </c>
      <c r="C339" s="19">
        <v>1500000</v>
      </c>
      <c r="D339" s="19">
        <v>1500000</v>
      </c>
      <c r="E339" s="19">
        <v>0</v>
      </c>
      <c r="F339" s="19">
        <v>0</v>
      </c>
    </row>
    <row r="340" spans="1:6">
      <c r="A340" s="18" t="s">
        <v>25</v>
      </c>
      <c r="B340" s="20" t="s">
        <v>29</v>
      </c>
      <c r="C340" s="19">
        <v>19320047</v>
      </c>
      <c r="D340" s="19">
        <v>19320047</v>
      </c>
      <c r="E340" s="19">
        <v>4350322.79</v>
      </c>
      <c r="F340" s="19">
        <v>4350322.79</v>
      </c>
    </row>
    <row r="341" spans="1:6">
      <c r="A341" s="18" t="s">
        <v>25</v>
      </c>
      <c r="B341" s="20" t="s">
        <v>387</v>
      </c>
      <c r="C341" s="19">
        <v>10000</v>
      </c>
      <c r="D341" s="19">
        <v>10000</v>
      </c>
      <c r="E341" s="19">
        <v>0</v>
      </c>
      <c r="F341" s="19">
        <v>0</v>
      </c>
    </row>
    <row r="342" spans="1:6">
      <c r="A342" s="18" t="s">
        <v>25</v>
      </c>
      <c r="B342" s="20" t="s">
        <v>20</v>
      </c>
      <c r="C342" s="19">
        <v>318389</v>
      </c>
      <c r="D342" s="19">
        <v>318389</v>
      </c>
      <c r="E342" s="19">
        <v>62780.75</v>
      </c>
      <c r="F342" s="19">
        <v>1464</v>
      </c>
    </row>
    <row r="343" spans="1:6">
      <c r="A343" s="18" t="s">
        <v>25</v>
      </c>
      <c r="B343" s="20" t="s">
        <v>138</v>
      </c>
      <c r="C343" s="19">
        <v>10000</v>
      </c>
      <c r="D343" s="19">
        <v>10000</v>
      </c>
      <c r="E343" s="19">
        <v>0</v>
      </c>
      <c r="F343" s="19">
        <v>0</v>
      </c>
    </row>
    <row r="344" spans="1:6">
      <c r="A344" s="18" t="s">
        <v>25</v>
      </c>
      <c r="B344" s="20" t="s">
        <v>4</v>
      </c>
      <c r="C344" s="19">
        <v>8284220</v>
      </c>
      <c r="D344" s="19">
        <v>8284220</v>
      </c>
      <c r="E344" s="19">
        <v>5668762.54</v>
      </c>
      <c r="F344" s="19">
        <v>1024215.45</v>
      </c>
    </row>
    <row r="345" spans="1:6">
      <c r="A345" s="18" t="s">
        <v>25</v>
      </c>
      <c r="B345" s="20" t="s">
        <v>27</v>
      </c>
      <c r="C345" s="19">
        <v>2400000</v>
      </c>
      <c r="D345" s="19">
        <v>2400000</v>
      </c>
      <c r="E345" s="19">
        <v>551589.26</v>
      </c>
      <c r="F345" s="19">
        <v>551589.26</v>
      </c>
    </row>
    <row r="346" spans="1:6">
      <c r="A346" s="18" t="s">
        <v>25</v>
      </c>
      <c r="B346" s="20" t="s">
        <v>46</v>
      </c>
      <c r="C346" s="19">
        <v>5000</v>
      </c>
      <c r="D346" s="19">
        <v>5000</v>
      </c>
      <c r="E346" s="19">
        <v>0</v>
      </c>
      <c r="F346" s="19">
        <v>0</v>
      </c>
    </row>
    <row r="347" spans="1:6">
      <c r="A347" s="18" t="s">
        <v>25</v>
      </c>
      <c r="B347" s="20" t="s">
        <v>26</v>
      </c>
      <c r="C347" s="19">
        <v>406735</v>
      </c>
      <c r="D347" s="19">
        <v>406735</v>
      </c>
      <c r="E347" s="19">
        <v>147443.74000000002</v>
      </c>
      <c r="F347" s="19">
        <v>147443.74000000002</v>
      </c>
    </row>
    <row r="348" spans="1:6">
      <c r="A348" s="18" t="s">
        <v>25</v>
      </c>
      <c r="B348" s="20" t="s">
        <v>24</v>
      </c>
      <c r="C348" s="19">
        <v>8500</v>
      </c>
      <c r="D348" s="19">
        <v>8500</v>
      </c>
      <c r="E348" s="19">
        <v>0</v>
      </c>
      <c r="F348" s="19">
        <v>0</v>
      </c>
    </row>
    <row r="349" spans="1:6">
      <c r="A349" s="18" t="s">
        <v>23</v>
      </c>
      <c r="B349" s="20" t="s">
        <v>20</v>
      </c>
      <c r="C349" s="19">
        <v>3662784</v>
      </c>
      <c r="D349" s="19">
        <v>3662784</v>
      </c>
      <c r="E349" s="19">
        <v>2339062.7000000002</v>
      </c>
      <c r="F349" s="19">
        <v>295880.5</v>
      </c>
    </row>
    <row r="350" spans="1:6">
      <c r="A350" s="18" t="s">
        <v>23</v>
      </c>
      <c r="B350" s="20" t="s">
        <v>4</v>
      </c>
      <c r="C350" s="19">
        <v>18923235</v>
      </c>
      <c r="D350" s="19">
        <v>18923235</v>
      </c>
      <c r="E350" s="19">
        <v>10755494.720000001</v>
      </c>
      <c r="F350" s="19">
        <v>2013081.4300000002</v>
      </c>
    </row>
    <row r="351" spans="1:6" ht="37.5">
      <c r="A351" s="18" t="s">
        <v>22</v>
      </c>
      <c r="B351" s="20" t="s">
        <v>4</v>
      </c>
      <c r="C351" s="19">
        <v>4986690</v>
      </c>
      <c r="D351" s="19">
        <v>4986690</v>
      </c>
      <c r="E351" s="19">
        <v>4517446.47</v>
      </c>
      <c r="F351" s="19">
        <v>401948.46</v>
      </c>
    </row>
    <row r="352" spans="1:6" ht="37.5">
      <c r="A352" s="18" t="s">
        <v>21</v>
      </c>
      <c r="B352" s="20" t="s">
        <v>4</v>
      </c>
      <c r="C352" s="19">
        <v>4216137</v>
      </c>
      <c r="D352" s="19">
        <v>4216137</v>
      </c>
      <c r="E352" s="19">
        <v>536538.16</v>
      </c>
      <c r="F352" s="19">
        <v>415909</v>
      </c>
    </row>
    <row r="353" spans="1:6" ht="56.25">
      <c r="A353" s="18" t="s">
        <v>19</v>
      </c>
      <c r="B353" s="20" t="s">
        <v>20</v>
      </c>
      <c r="C353" s="19">
        <v>28000</v>
      </c>
      <c r="D353" s="19">
        <v>28000</v>
      </c>
      <c r="E353" s="19">
        <v>0</v>
      </c>
      <c r="F353" s="19">
        <v>0</v>
      </c>
    </row>
    <row r="354" spans="1:6" ht="56.25">
      <c r="A354" s="18" t="s">
        <v>19</v>
      </c>
      <c r="B354" s="20" t="s">
        <v>4</v>
      </c>
      <c r="C354" s="19">
        <v>55000</v>
      </c>
      <c r="D354" s="19">
        <v>55000</v>
      </c>
      <c r="E354" s="19">
        <v>0</v>
      </c>
      <c r="F354" s="19">
        <v>0</v>
      </c>
    </row>
    <row r="355" spans="1:6" ht="56.25">
      <c r="A355" s="18" t="s">
        <v>19</v>
      </c>
      <c r="B355" s="20" t="s">
        <v>24</v>
      </c>
      <c r="C355" s="19">
        <v>1000</v>
      </c>
      <c r="D355" s="19">
        <v>1000</v>
      </c>
      <c r="E355" s="19">
        <v>0</v>
      </c>
      <c r="F355" s="19">
        <v>0</v>
      </c>
    </row>
    <row r="356" spans="1:6" ht="37.5">
      <c r="A356" s="18" t="s">
        <v>18</v>
      </c>
      <c r="B356" s="20" t="s">
        <v>13</v>
      </c>
      <c r="C356" s="19">
        <v>250000</v>
      </c>
      <c r="D356" s="19">
        <v>250000</v>
      </c>
      <c r="E356" s="19">
        <v>0</v>
      </c>
      <c r="F356" s="19">
        <v>0</v>
      </c>
    </row>
    <row r="357" spans="1:6">
      <c r="A357" s="28"/>
      <c r="B357" s="29"/>
      <c r="C357" s="30"/>
      <c r="D357" s="30"/>
      <c r="E357" s="30"/>
      <c r="F357" s="30"/>
    </row>
    <row r="358" spans="1:6" ht="56.25">
      <c r="A358" s="18" t="s">
        <v>386</v>
      </c>
      <c r="B358" s="20" t="s">
        <v>8</v>
      </c>
      <c r="C358" s="19">
        <v>150000</v>
      </c>
      <c r="D358" s="19">
        <v>150000</v>
      </c>
      <c r="E358" s="19">
        <v>0</v>
      </c>
      <c r="F358" s="19">
        <v>0</v>
      </c>
    </row>
    <row r="359" spans="1:6" ht="93.75">
      <c r="A359" s="18" t="s">
        <v>385</v>
      </c>
      <c r="B359" s="20" t="s">
        <v>13</v>
      </c>
      <c r="C359" s="19">
        <v>100000</v>
      </c>
      <c r="D359" s="19">
        <v>100000</v>
      </c>
      <c r="E359" s="19">
        <v>0</v>
      </c>
      <c r="F359" s="19">
        <v>0</v>
      </c>
    </row>
    <row r="360" spans="1:6" ht="56.25">
      <c r="A360" s="18" t="s">
        <v>384</v>
      </c>
      <c r="B360" s="20" t="s">
        <v>24</v>
      </c>
      <c r="C360" s="19">
        <v>50000</v>
      </c>
      <c r="D360" s="19">
        <v>50000</v>
      </c>
      <c r="E360" s="19">
        <v>0</v>
      </c>
      <c r="F360" s="19">
        <v>0</v>
      </c>
    </row>
    <row r="361" spans="1:6" ht="37.5">
      <c r="A361" s="18" t="s">
        <v>383</v>
      </c>
      <c r="B361" s="20" t="s">
        <v>4</v>
      </c>
      <c r="C361" s="19">
        <v>200000</v>
      </c>
      <c r="D361" s="19">
        <v>200000</v>
      </c>
      <c r="E361" s="19">
        <v>0</v>
      </c>
      <c r="F361" s="19">
        <v>0</v>
      </c>
    </row>
    <row r="362" spans="1:6" ht="75">
      <c r="A362" s="18" t="s">
        <v>382</v>
      </c>
      <c r="B362" s="20" t="s">
        <v>4</v>
      </c>
      <c r="C362" s="19">
        <v>90000</v>
      </c>
      <c r="D362" s="19">
        <v>90000</v>
      </c>
      <c r="E362" s="19">
        <v>0</v>
      </c>
      <c r="F362" s="19">
        <v>0</v>
      </c>
    </row>
    <row r="363" spans="1:6" ht="93.75">
      <c r="A363" s="18" t="s">
        <v>381</v>
      </c>
      <c r="B363" s="20" t="s">
        <v>4</v>
      </c>
      <c r="C363" s="19">
        <v>80000</v>
      </c>
      <c r="D363" s="19">
        <v>80000</v>
      </c>
      <c r="E363" s="19">
        <v>0</v>
      </c>
      <c r="F363" s="19">
        <v>0</v>
      </c>
    </row>
    <row r="364" spans="1:6" ht="56.25">
      <c r="A364" s="18" t="s">
        <v>380</v>
      </c>
      <c r="B364" s="20" t="s">
        <v>4</v>
      </c>
      <c r="C364" s="19">
        <v>80000</v>
      </c>
      <c r="D364" s="19">
        <v>80000</v>
      </c>
      <c r="E364" s="19">
        <v>0</v>
      </c>
      <c r="F364" s="19">
        <v>0</v>
      </c>
    </row>
    <row r="365" spans="1:6" ht="56.25">
      <c r="A365" s="18" t="s">
        <v>379</v>
      </c>
      <c r="B365" s="20" t="s">
        <v>4</v>
      </c>
      <c r="C365" s="19">
        <v>100000</v>
      </c>
      <c r="D365" s="19">
        <v>100000</v>
      </c>
      <c r="E365" s="19">
        <v>0</v>
      </c>
      <c r="F365" s="19">
        <v>0</v>
      </c>
    </row>
    <row r="366" spans="1:6">
      <c r="A366" s="28"/>
      <c r="B366" s="29"/>
      <c r="C366" s="30"/>
      <c r="D366" s="30"/>
      <c r="E366" s="30"/>
      <c r="F366" s="30"/>
    </row>
    <row r="367" spans="1:6">
      <c r="A367" s="26" t="s">
        <v>3</v>
      </c>
      <c r="C367" s="27">
        <f>SUM(C335:C365)</f>
        <v>75416389</v>
      </c>
      <c r="D367" s="27">
        <f>SUM(D335:D365)</f>
        <v>75416389</v>
      </c>
      <c r="E367" s="27">
        <f>SUM(E335:E365)</f>
        <v>28929441.129999999</v>
      </c>
      <c r="F367" s="27">
        <f>SUM(F335:F365)</f>
        <v>9201854.6300000008</v>
      </c>
    </row>
    <row r="370" spans="1:6">
      <c r="A370" s="12" t="s">
        <v>378</v>
      </c>
      <c r="B370" s="12"/>
      <c r="C370" s="12"/>
      <c r="D370" s="12"/>
      <c r="E370" s="12"/>
      <c r="F370" s="12"/>
    </row>
    <row r="371" spans="1:6">
      <c r="A371" s="16" t="s">
        <v>39</v>
      </c>
      <c r="B371" s="16" t="s">
        <v>38</v>
      </c>
      <c r="C371" s="17" t="s">
        <v>37</v>
      </c>
      <c r="D371" s="17" t="s">
        <v>36</v>
      </c>
      <c r="E371" s="17" t="s">
        <v>35</v>
      </c>
      <c r="F371" s="17" t="s">
        <v>34</v>
      </c>
    </row>
    <row r="372" spans="1:6" ht="75">
      <c r="A372" s="18" t="s">
        <v>377</v>
      </c>
      <c r="B372" s="20" t="s">
        <v>8</v>
      </c>
      <c r="C372" s="19">
        <v>1000</v>
      </c>
      <c r="D372" s="19">
        <v>1000</v>
      </c>
      <c r="E372" s="19">
        <v>0</v>
      </c>
      <c r="F372" s="19">
        <v>0</v>
      </c>
    </row>
    <row r="373" spans="1:6" ht="37.5">
      <c r="A373" s="18" t="s">
        <v>33</v>
      </c>
      <c r="B373" s="20" t="s">
        <v>13</v>
      </c>
      <c r="C373" s="19">
        <v>140110</v>
      </c>
      <c r="D373" s="19">
        <v>140110</v>
      </c>
      <c r="E373" s="19">
        <v>0</v>
      </c>
      <c r="F373" s="19">
        <v>0</v>
      </c>
    </row>
    <row r="374" spans="1:6" ht="37.5">
      <c r="A374" s="18" t="s">
        <v>33</v>
      </c>
      <c r="B374" s="20" t="s">
        <v>8</v>
      </c>
      <c r="C374" s="19">
        <v>2088064</v>
      </c>
      <c r="D374" s="19">
        <v>2088064</v>
      </c>
      <c r="E374" s="19">
        <v>0</v>
      </c>
      <c r="F374" s="19">
        <v>0</v>
      </c>
    </row>
    <row r="375" spans="1:6" ht="37.5">
      <c r="A375" s="18" t="s">
        <v>32</v>
      </c>
      <c r="B375" s="20" t="s">
        <v>8</v>
      </c>
      <c r="C375" s="19">
        <v>2000</v>
      </c>
      <c r="D375" s="19">
        <v>2000</v>
      </c>
      <c r="E375" s="19">
        <v>0</v>
      </c>
      <c r="F375" s="19">
        <v>0</v>
      </c>
    </row>
    <row r="376" spans="1:6" ht="56.25">
      <c r="A376" s="18" t="s">
        <v>31</v>
      </c>
      <c r="B376" s="20" t="s">
        <v>13</v>
      </c>
      <c r="C376" s="19">
        <v>1981826</v>
      </c>
      <c r="D376" s="19">
        <v>1981826</v>
      </c>
      <c r="E376" s="19">
        <v>0</v>
      </c>
      <c r="F376" s="19">
        <v>0</v>
      </c>
    </row>
    <row r="377" spans="1:6" ht="56.25">
      <c r="A377" s="18" t="s">
        <v>31</v>
      </c>
      <c r="B377" s="20" t="s">
        <v>8</v>
      </c>
      <c r="C377" s="19">
        <v>5442737</v>
      </c>
      <c r="D377" s="19">
        <v>5442737</v>
      </c>
      <c r="E377" s="19">
        <v>0</v>
      </c>
      <c r="F377" s="19">
        <v>0</v>
      </c>
    </row>
    <row r="378" spans="1:6" ht="37.5">
      <c r="A378" s="18" t="s">
        <v>30</v>
      </c>
      <c r="B378" s="20" t="s">
        <v>13</v>
      </c>
      <c r="C378" s="19">
        <v>352695</v>
      </c>
      <c r="D378" s="19">
        <v>352695</v>
      </c>
      <c r="E378" s="19">
        <v>0</v>
      </c>
      <c r="F378" s="19">
        <v>0</v>
      </c>
    </row>
    <row r="379" spans="1:6">
      <c r="A379" s="18" t="s">
        <v>25</v>
      </c>
      <c r="B379" s="20" t="s">
        <v>29</v>
      </c>
      <c r="C379" s="19">
        <v>16019311</v>
      </c>
      <c r="D379" s="19">
        <v>16019311</v>
      </c>
      <c r="E379" s="19">
        <v>3411769.09</v>
      </c>
      <c r="F379" s="19">
        <v>3411769.09</v>
      </c>
    </row>
    <row r="380" spans="1:6">
      <c r="A380" s="18" t="s">
        <v>25</v>
      </c>
      <c r="B380" s="20" t="s">
        <v>20</v>
      </c>
      <c r="C380" s="19">
        <v>97760</v>
      </c>
      <c r="D380" s="19">
        <v>97760</v>
      </c>
      <c r="E380" s="19">
        <v>26710.07</v>
      </c>
      <c r="F380" s="19">
        <v>529.65</v>
      </c>
    </row>
    <row r="381" spans="1:6">
      <c r="A381" s="18" t="s">
        <v>25</v>
      </c>
      <c r="B381" s="20" t="s">
        <v>4</v>
      </c>
      <c r="C381" s="19">
        <v>2815737</v>
      </c>
      <c r="D381" s="19">
        <v>2815737</v>
      </c>
      <c r="E381" s="19">
        <v>2022287.3599999999</v>
      </c>
      <c r="F381" s="19">
        <v>286519.07</v>
      </c>
    </row>
    <row r="382" spans="1:6">
      <c r="A382" s="18" t="s">
        <v>25</v>
      </c>
      <c r="B382" s="20" t="s">
        <v>27</v>
      </c>
      <c r="C382" s="19">
        <v>1399948</v>
      </c>
      <c r="D382" s="19">
        <v>1399948</v>
      </c>
      <c r="E382" s="19">
        <v>325471.96999999997</v>
      </c>
      <c r="F382" s="19">
        <v>325471.96999999997</v>
      </c>
    </row>
    <row r="383" spans="1:6">
      <c r="A383" s="18" t="s">
        <v>25</v>
      </c>
      <c r="B383" s="20" t="s">
        <v>26</v>
      </c>
      <c r="C383" s="19">
        <v>227898</v>
      </c>
      <c r="D383" s="19">
        <v>227898</v>
      </c>
      <c r="E383" s="19">
        <v>55611.05</v>
      </c>
      <c r="F383" s="19">
        <v>55611.05</v>
      </c>
    </row>
    <row r="384" spans="1:6">
      <c r="A384" s="18" t="s">
        <v>25</v>
      </c>
      <c r="B384" s="20" t="s">
        <v>24</v>
      </c>
      <c r="C384" s="19">
        <v>10294</v>
      </c>
      <c r="D384" s="19">
        <v>10294</v>
      </c>
      <c r="E384" s="19">
        <v>0</v>
      </c>
      <c r="F384" s="19">
        <v>0</v>
      </c>
    </row>
    <row r="385" spans="1:6">
      <c r="A385" s="18" t="s">
        <v>23</v>
      </c>
      <c r="B385" s="20" t="s">
        <v>20</v>
      </c>
      <c r="C385" s="19">
        <v>361280</v>
      </c>
      <c r="D385" s="19">
        <v>361280</v>
      </c>
      <c r="E385" s="19">
        <v>144586.47999999998</v>
      </c>
      <c r="F385" s="19">
        <v>35464.980000000003</v>
      </c>
    </row>
    <row r="386" spans="1:6">
      <c r="A386" s="18" t="s">
        <v>23</v>
      </c>
      <c r="B386" s="20" t="s">
        <v>4</v>
      </c>
      <c r="C386" s="19">
        <v>7538904</v>
      </c>
      <c r="D386" s="19">
        <v>7538904</v>
      </c>
      <c r="E386" s="19">
        <v>5192871.8600000003</v>
      </c>
      <c r="F386" s="19">
        <v>973699.63</v>
      </c>
    </row>
    <row r="387" spans="1:6">
      <c r="A387" s="18" t="s">
        <v>23</v>
      </c>
      <c r="B387" s="20" t="s">
        <v>46</v>
      </c>
      <c r="C387" s="19">
        <v>1000</v>
      </c>
      <c r="D387" s="19">
        <v>1000</v>
      </c>
      <c r="E387" s="19">
        <v>0</v>
      </c>
      <c r="F387" s="19">
        <v>0</v>
      </c>
    </row>
    <row r="388" spans="1:6" ht="37.5">
      <c r="A388" s="18" t="s">
        <v>22</v>
      </c>
      <c r="B388" s="20" t="s">
        <v>20</v>
      </c>
      <c r="C388" s="19">
        <v>12000</v>
      </c>
      <c r="D388" s="19">
        <v>12000</v>
      </c>
      <c r="E388" s="19">
        <v>0</v>
      </c>
      <c r="F388" s="19">
        <v>0</v>
      </c>
    </row>
    <row r="389" spans="1:6" ht="37.5">
      <c r="A389" s="18" t="s">
        <v>22</v>
      </c>
      <c r="B389" s="20" t="s">
        <v>4</v>
      </c>
      <c r="C389" s="19">
        <v>4953096</v>
      </c>
      <c r="D389" s="19">
        <v>4953096</v>
      </c>
      <c r="E389" s="19">
        <v>3971045.93</v>
      </c>
      <c r="F389" s="19">
        <v>562739.32000000007</v>
      </c>
    </row>
    <row r="390" spans="1:6" ht="37.5">
      <c r="A390" s="18" t="s">
        <v>21</v>
      </c>
      <c r="B390" s="20" t="s">
        <v>20</v>
      </c>
      <c r="C390" s="19">
        <v>103800</v>
      </c>
      <c r="D390" s="19">
        <v>103800</v>
      </c>
      <c r="E390" s="19">
        <v>0</v>
      </c>
      <c r="F390" s="19">
        <v>0</v>
      </c>
    </row>
    <row r="391" spans="1:6" ht="37.5">
      <c r="A391" s="18" t="s">
        <v>21</v>
      </c>
      <c r="B391" s="20" t="s">
        <v>4</v>
      </c>
      <c r="C391" s="19">
        <v>6017444</v>
      </c>
      <c r="D391" s="19">
        <v>6017444</v>
      </c>
      <c r="E391" s="19">
        <v>4482668.93</v>
      </c>
      <c r="F391" s="19">
        <v>519388.32000000007</v>
      </c>
    </row>
    <row r="392" spans="1:6" ht="56.25">
      <c r="A392" s="18" t="s">
        <v>19</v>
      </c>
      <c r="B392" s="20" t="s">
        <v>4</v>
      </c>
      <c r="C392" s="19">
        <v>2000</v>
      </c>
      <c r="D392" s="19">
        <v>2000</v>
      </c>
      <c r="E392" s="19">
        <v>0</v>
      </c>
      <c r="F392" s="19">
        <v>0</v>
      </c>
    </row>
    <row r="393" spans="1:6" ht="56.25">
      <c r="A393" s="18" t="s">
        <v>19</v>
      </c>
      <c r="B393" s="20" t="s">
        <v>24</v>
      </c>
      <c r="C393" s="19">
        <v>2000</v>
      </c>
      <c r="D393" s="19">
        <v>2000</v>
      </c>
      <c r="E393" s="19">
        <v>0</v>
      </c>
      <c r="F393" s="19">
        <v>0</v>
      </c>
    </row>
    <row r="394" spans="1:6" ht="37.5">
      <c r="A394" s="18" t="s">
        <v>18</v>
      </c>
      <c r="B394" s="20" t="s">
        <v>13</v>
      </c>
      <c r="C394" s="19">
        <v>250000</v>
      </c>
      <c r="D394" s="19">
        <v>250000</v>
      </c>
      <c r="E394" s="19">
        <v>0</v>
      </c>
      <c r="F394" s="19">
        <v>0</v>
      </c>
    </row>
    <row r="395" spans="1:6">
      <c r="A395" s="28"/>
      <c r="B395" s="29"/>
      <c r="C395" s="30"/>
      <c r="D395" s="30"/>
      <c r="E395" s="30"/>
      <c r="F395" s="30"/>
    </row>
    <row r="396" spans="1:6" ht="75">
      <c r="A396" s="18" t="s">
        <v>376</v>
      </c>
      <c r="B396" s="20" t="s">
        <v>8</v>
      </c>
      <c r="C396" s="19">
        <v>50000</v>
      </c>
      <c r="D396" s="19">
        <v>50000</v>
      </c>
      <c r="E396" s="19">
        <v>0</v>
      </c>
      <c r="F396" s="19">
        <v>0</v>
      </c>
    </row>
    <row r="397" spans="1:6" ht="56.25">
      <c r="A397" s="18" t="s">
        <v>375</v>
      </c>
      <c r="B397" s="20" t="s">
        <v>8</v>
      </c>
      <c r="C397" s="19">
        <v>100000</v>
      </c>
      <c r="D397" s="19">
        <v>100000</v>
      </c>
      <c r="E397" s="19">
        <v>0</v>
      </c>
      <c r="F397" s="19">
        <v>0</v>
      </c>
    </row>
    <row r="398" spans="1:6" ht="56.25">
      <c r="A398" s="18" t="s">
        <v>374</v>
      </c>
      <c r="B398" s="20" t="s">
        <v>8</v>
      </c>
      <c r="C398" s="19">
        <v>50000</v>
      </c>
      <c r="D398" s="19">
        <v>50000</v>
      </c>
      <c r="E398" s="19">
        <v>0</v>
      </c>
      <c r="F398" s="19">
        <v>0</v>
      </c>
    </row>
    <row r="399" spans="1:6" ht="56.25">
      <c r="A399" s="18" t="s">
        <v>373</v>
      </c>
      <c r="B399" s="20" t="s">
        <v>8</v>
      </c>
      <c r="C399" s="19">
        <v>200000</v>
      </c>
      <c r="D399" s="19">
        <v>200000</v>
      </c>
      <c r="E399" s="19">
        <v>0</v>
      </c>
      <c r="F399" s="19">
        <v>0</v>
      </c>
    </row>
    <row r="400" spans="1:6">
      <c r="A400" s="28"/>
      <c r="B400" s="29"/>
      <c r="C400" s="30"/>
      <c r="D400" s="30"/>
      <c r="E400" s="30"/>
      <c r="F400" s="30"/>
    </row>
    <row r="401" spans="1:6">
      <c r="A401" s="26" t="s">
        <v>3</v>
      </c>
      <c r="C401" s="27">
        <f>SUM(C372:C399)</f>
        <v>50220904</v>
      </c>
      <c r="D401" s="27">
        <f>SUM(D372:D399)</f>
        <v>50220904</v>
      </c>
      <c r="E401" s="27">
        <f>SUM(E372:E399)</f>
        <v>19633022.739999998</v>
      </c>
      <c r="F401" s="27">
        <f>SUM(F372:F399)</f>
        <v>6171193.0800000001</v>
      </c>
    </row>
    <row r="404" spans="1:6">
      <c r="A404" s="12" t="s">
        <v>372</v>
      </c>
      <c r="B404" s="12"/>
      <c r="C404" s="12"/>
      <c r="D404" s="12"/>
      <c r="E404" s="12"/>
      <c r="F404" s="12"/>
    </row>
    <row r="405" spans="1:6">
      <c r="A405" s="16" t="s">
        <v>39</v>
      </c>
      <c r="B405" s="16" t="s">
        <v>38</v>
      </c>
      <c r="C405" s="17" t="s">
        <v>37</v>
      </c>
      <c r="D405" s="17" t="s">
        <v>36</v>
      </c>
      <c r="E405" s="17" t="s">
        <v>35</v>
      </c>
      <c r="F405" s="17" t="s">
        <v>34</v>
      </c>
    </row>
    <row r="406" spans="1:6" ht="37.5">
      <c r="A406" s="18" t="s">
        <v>33</v>
      </c>
      <c r="B406" s="20" t="s">
        <v>13</v>
      </c>
      <c r="C406" s="19">
        <v>65987</v>
      </c>
      <c r="D406" s="19">
        <v>65987</v>
      </c>
      <c r="E406" s="19">
        <v>0</v>
      </c>
      <c r="F406" s="19">
        <v>0</v>
      </c>
    </row>
    <row r="407" spans="1:6" ht="37.5">
      <c r="A407" s="18" t="s">
        <v>33</v>
      </c>
      <c r="B407" s="20" t="s">
        <v>8</v>
      </c>
      <c r="C407" s="19">
        <v>983403</v>
      </c>
      <c r="D407" s="19">
        <v>983403</v>
      </c>
      <c r="E407" s="19">
        <v>0</v>
      </c>
      <c r="F407" s="19">
        <v>0</v>
      </c>
    </row>
    <row r="408" spans="1:6" ht="37.5">
      <c r="A408" s="18" t="s">
        <v>32</v>
      </c>
      <c r="B408" s="20" t="s">
        <v>8</v>
      </c>
      <c r="C408" s="19">
        <v>320000</v>
      </c>
      <c r="D408" s="19">
        <v>320000</v>
      </c>
      <c r="E408" s="19">
        <v>0</v>
      </c>
      <c r="F408" s="19">
        <v>0</v>
      </c>
    </row>
    <row r="409" spans="1:6" ht="56.25">
      <c r="A409" s="18" t="s">
        <v>31</v>
      </c>
      <c r="B409" s="20" t="s">
        <v>8</v>
      </c>
      <c r="C409" s="19">
        <v>4357775</v>
      </c>
      <c r="D409" s="19">
        <v>4357775</v>
      </c>
      <c r="E409" s="19">
        <v>0</v>
      </c>
      <c r="F409" s="19">
        <v>0</v>
      </c>
    </row>
    <row r="410" spans="1:6" ht="37.5">
      <c r="A410" s="18" t="s">
        <v>30</v>
      </c>
      <c r="B410" s="20" t="s">
        <v>13</v>
      </c>
      <c r="C410" s="19">
        <v>608101</v>
      </c>
      <c r="D410" s="19">
        <v>608101</v>
      </c>
      <c r="E410" s="19">
        <v>0</v>
      </c>
      <c r="F410" s="19">
        <v>0</v>
      </c>
    </row>
    <row r="411" spans="1:6">
      <c r="A411" s="18" t="s">
        <v>25</v>
      </c>
      <c r="B411" s="20" t="s">
        <v>29</v>
      </c>
      <c r="C411" s="19">
        <v>15544603</v>
      </c>
      <c r="D411" s="19">
        <v>15544603</v>
      </c>
      <c r="E411" s="19">
        <v>3425005.58</v>
      </c>
      <c r="F411" s="19">
        <v>3425005.58</v>
      </c>
    </row>
    <row r="412" spans="1:6">
      <c r="A412" s="18" t="s">
        <v>25</v>
      </c>
      <c r="B412" s="20" t="s">
        <v>20</v>
      </c>
      <c r="C412" s="19">
        <v>270069</v>
      </c>
      <c r="D412" s="19">
        <v>270069</v>
      </c>
      <c r="E412" s="19">
        <v>16529.809999999998</v>
      </c>
      <c r="F412" s="19">
        <v>3314</v>
      </c>
    </row>
    <row r="413" spans="1:6">
      <c r="A413" s="18" t="s">
        <v>25</v>
      </c>
      <c r="B413" s="20" t="s">
        <v>28</v>
      </c>
      <c r="C413" s="19">
        <v>130000</v>
      </c>
      <c r="D413" s="19">
        <v>130000</v>
      </c>
      <c r="E413" s="19">
        <v>129800</v>
      </c>
      <c r="F413" s="19">
        <v>0</v>
      </c>
    </row>
    <row r="414" spans="1:6">
      <c r="A414" s="18" t="s">
        <v>25</v>
      </c>
      <c r="B414" s="20" t="s">
        <v>4</v>
      </c>
      <c r="C414" s="19">
        <v>3365766</v>
      </c>
      <c r="D414" s="19">
        <v>3365766</v>
      </c>
      <c r="E414" s="19">
        <v>2586560.15</v>
      </c>
      <c r="F414" s="19">
        <v>548320.99</v>
      </c>
    </row>
    <row r="415" spans="1:6">
      <c r="A415" s="18" t="s">
        <v>25</v>
      </c>
      <c r="B415" s="20" t="s">
        <v>27</v>
      </c>
      <c r="C415" s="19">
        <v>1224044</v>
      </c>
      <c r="D415" s="19">
        <v>1224044</v>
      </c>
      <c r="E415" s="19">
        <v>302094.88</v>
      </c>
      <c r="F415" s="19">
        <v>302094.88</v>
      </c>
    </row>
    <row r="416" spans="1:6">
      <c r="A416" s="18" t="s">
        <v>25</v>
      </c>
      <c r="B416" s="20" t="s">
        <v>46</v>
      </c>
      <c r="C416" s="19">
        <v>26000</v>
      </c>
      <c r="D416" s="19">
        <v>26000</v>
      </c>
      <c r="E416" s="19">
        <v>25960</v>
      </c>
      <c r="F416" s="19">
        <v>0</v>
      </c>
    </row>
    <row r="417" spans="1:6">
      <c r="A417" s="18" t="s">
        <v>25</v>
      </c>
      <c r="B417" s="20" t="s">
        <v>26</v>
      </c>
      <c r="C417" s="19">
        <v>285531</v>
      </c>
      <c r="D417" s="19">
        <v>285531</v>
      </c>
      <c r="E417" s="19">
        <v>69833.58</v>
      </c>
      <c r="F417" s="19">
        <v>69833.58</v>
      </c>
    </row>
    <row r="418" spans="1:6">
      <c r="A418" s="18" t="s">
        <v>25</v>
      </c>
      <c r="B418" s="20" t="s">
        <v>24</v>
      </c>
      <c r="C418" s="19">
        <v>20000</v>
      </c>
      <c r="D418" s="19">
        <v>20000</v>
      </c>
      <c r="E418" s="19">
        <v>0</v>
      </c>
      <c r="F418" s="19">
        <v>0</v>
      </c>
    </row>
    <row r="419" spans="1:6">
      <c r="A419" s="18" t="s">
        <v>23</v>
      </c>
      <c r="B419" s="20" t="s">
        <v>20</v>
      </c>
      <c r="C419" s="19">
        <v>450000</v>
      </c>
      <c r="D419" s="19">
        <v>450000</v>
      </c>
      <c r="E419" s="19">
        <v>196195.25</v>
      </c>
      <c r="F419" s="19">
        <v>44145.25</v>
      </c>
    </row>
    <row r="420" spans="1:6">
      <c r="A420" s="18" t="s">
        <v>23</v>
      </c>
      <c r="B420" s="20" t="s">
        <v>4</v>
      </c>
      <c r="C420" s="19">
        <v>5612000</v>
      </c>
      <c r="D420" s="19">
        <v>5612000</v>
      </c>
      <c r="E420" s="19">
        <v>3828819.36</v>
      </c>
      <c r="F420" s="19">
        <v>796964.71</v>
      </c>
    </row>
    <row r="421" spans="1:6" ht="37.5">
      <c r="A421" s="18" t="s">
        <v>22</v>
      </c>
      <c r="B421" s="20" t="s">
        <v>4</v>
      </c>
      <c r="C421" s="19">
        <v>5295928</v>
      </c>
      <c r="D421" s="19">
        <v>5295928</v>
      </c>
      <c r="E421" s="19">
        <v>1903792.76</v>
      </c>
      <c r="F421" s="19">
        <v>1033357.56</v>
      </c>
    </row>
    <row r="422" spans="1:6" ht="37.5">
      <c r="A422" s="18" t="s">
        <v>21</v>
      </c>
      <c r="B422" s="20" t="s">
        <v>4</v>
      </c>
      <c r="C422" s="19">
        <v>3915931</v>
      </c>
      <c r="D422" s="19">
        <v>3915931</v>
      </c>
      <c r="E422" s="19">
        <v>2798748.56</v>
      </c>
      <c r="F422" s="19">
        <v>582188.78</v>
      </c>
    </row>
    <row r="423" spans="1:6" ht="56.25">
      <c r="A423" s="18" t="s">
        <v>19</v>
      </c>
      <c r="B423" s="20" t="s">
        <v>4</v>
      </c>
      <c r="C423" s="19">
        <v>10000</v>
      </c>
      <c r="D423" s="19">
        <v>10000</v>
      </c>
      <c r="E423" s="19">
        <v>0</v>
      </c>
      <c r="F423" s="19">
        <v>0</v>
      </c>
    </row>
    <row r="424" spans="1:6" ht="37.5">
      <c r="A424" s="18" t="s">
        <v>18</v>
      </c>
      <c r="B424" s="20" t="s">
        <v>13</v>
      </c>
      <c r="C424" s="19">
        <v>250000</v>
      </c>
      <c r="D424" s="19">
        <v>250000</v>
      </c>
      <c r="E424" s="19">
        <v>0</v>
      </c>
      <c r="F424" s="19">
        <v>0</v>
      </c>
    </row>
    <row r="425" spans="1:6">
      <c r="A425" s="28"/>
      <c r="B425" s="29"/>
      <c r="C425" s="30"/>
      <c r="D425" s="30"/>
      <c r="E425" s="30"/>
      <c r="F425" s="30"/>
    </row>
    <row r="426" spans="1:6" ht="75">
      <c r="A426" s="18" t="s">
        <v>371</v>
      </c>
      <c r="B426" s="20" t="s">
        <v>13</v>
      </c>
      <c r="C426" s="19">
        <v>50000</v>
      </c>
      <c r="D426" s="19">
        <v>50000</v>
      </c>
      <c r="E426" s="19">
        <v>0</v>
      </c>
      <c r="F426" s="19">
        <v>0</v>
      </c>
    </row>
    <row r="427" spans="1:6" ht="56.25">
      <c r="A427" s="18" t="s">
        <v>370</v>
      </c>
      <c r="B427" s="20" t="s">
        <v>13</v>
      </c>
      <c r="C427" s="19">
        <v>0</v>
      </c>
      <c r="D427" s="19">
        <v>0</v>
      </c>
      <c r="E427" s="19">
        <v>0</v>
      </c>
      <c r="F427" s="19">
        <v>0</v>
      </c>
    </row>
    <row r="428" spans="1:6" ht="56.25">
      <c r="A428" s="18" t="s">
        <v>370</v>
      </c>
      <c r="B428" s="20" t="s">
        <v>8</v>
      </c>
      <c r="C428" s="19">
        <v>50000</v>
      </c>
      <c r="D428" s="19">
        <v>50000</v>
      </c>
      <c r="E428" s="19">
        <v>0</v>
      </c>
      <c r="F428" s="19">
        <v>0</v>
      </c>
    </row>
    <row r="429" spans="1:6" ht="37.5">
      <c r="A429" s="18" t="s">
        <v>369</v>
      </c>
      <c r="B429" s="20" t="s">
        <v>13</v>
      </c>
      <c r="C429" s="19">
        <v>0</v>
      </c>
      <c r="D429" s="19">
        <v>0</v>
      </c>
      <c r="E429" s="19">
        <v>0</v>
      </c>
      <c r="F429" s="19">
        <v>0</v>
      </c>
    </row>
    <row r="430" spans="1:6" ht="37.5">
      <c r="A430" s="18" t="s">
        <v>369</v>
      </c>
      <c r="B430" s="20" t="s">
        <v>8</v>
      </c>
      <c r="C430" s="19">
        <v>50000</v>
      </c>
      <c r="D430" s="19">
        <v>50000</v>
      </c>
      <c r="E430" s="19">
        <v>0</v>
      </c>
      <c r="F430" s="19">
        <v>0</v>
      </c>
    </row>
    <row r="431" spans="1:6" ht="37.5">
      <c r="A431" s="18" t="s">
        <v>368</v>
      </c>
      <c r="B431" s="20" t="s">
        <v>13</v>
      </c>
      <c r="C431" s="19">
        <v>0</v>
      </c>
      <c r="D431" s="19">
        <v>0</v>
      </c>
      <c r="E431" s="19">
        <v>0</v>
      </c>
      <c r="F431" s="19">
        <v>0</v>
      </c>
    </row>
    <row r="432" spans="1:6" ht="37.5">
      <c r="A432" s="18" t="s">
        <v>368</v>
      </c>
      <c r="B432" s="20" t="s">
        <v>8</v>
      </c>
      <c r="C432" s="19">
        <v>60000</v>
      </c>
      <c r="D432" s="19">
        <v>60000</v>
      </c>
      <c r="E432" s="19">
        <v>0</v>
      </c>
      <c r="F432" s="19">
        <v>0</v>
      </c>
    </row>
    <row r="433" spans="1:6" ht="75">
      <c r="A433" s="18" t="s">
        <v>367</v>
      </c>
      <c r="B433" s="20" t="s">
        <v>8</v>
      </c>
      <c r="C433" s="19">
        <v>50000</v>
      </c>
      <c r="D433" s="19">
        <v>50000</v>
      </c>
      <c r="E433" s="19">
        <v>0</v>
      </c>
      <c r="F433" s="19">
        <v>0</v>
      </c>
    </row>
    <row r="434" spans="1:6" ht="56.25">
      <c r="A434" s="18" t="s">
        <v>366</v>
      </c>
      <c r="B434" s="20" t="s">
        <v>8</v>
      </c>
      <c r="C434" s="19">
        <v>50000</v>
      </c>
      <c r="D434" s="19">
        <v>50000</v>
      </c>
      <c r="E434" s="19">
        <v>0</v>
      </c>
      <c r="F434" s="19">
        <v>0</v>
      </c>
    </row>
    <row r="435" spans="1:6" ht="37.5">
      <c r="A435" s="18" t="s">
        <v>365</v>
      </c>
      <c r="B435" s="20" t="s">
        <v>4</v>
      </c>
      <c r="C435" s="19">
        <v>100000</v>
      </c>
      <c r="D435" s="19">
        <v>100000</v>
      </c>
      <c r="E435" s="19">
        <v>0</v>
      </c>
      <c r="F435" s="19">
        <v>0</v>
      </c>
    </row>
    <row r="436" spans="1:6" ht="37.5">
      <c r="A436" s="18" t="s">
        <v>364</v>
      </c>
      <c r="B436" s="20" t="s">
        <v>4</v>
      </c>
      <c r="C436" s="19">
        <v>141500</v>
      </c>
      <c r="D436" s="19">
        <v>141500</v>
      </c>
      <c r="E436" s="19">
        <v>0</v>
      </c>
      <c r="F436" s="19">
        <v>0</v>
      </c>
    </row>
    <row r="437" spans="1:6">
      <c r="A437" s="28"/>
      <c r="B437" s="29"/>
      <c r="C437" s="30"/>
      <c r="D437" s="30"/>
      <c r="E437" s="30"/>
      <c r="F437" s="30"/>
    </row>
    <row r="438" spans="1:6">
      <c r="A438" s="26" t="s">
        <v>3</v>
      </c>
      <c r="C438" s="27">
        <f>SUM(C406:C436)</f>
        <v>43286638</v>
      </c>
      <c r="D438" s="27">
        <f>SUM(D406:D436)</f>
        <v>43286638</v>
      </c>
      <c r="E438" s="27">
        <f>SUM(E406:E436)</f>
        <v>15283339.93</v>
      </c>
      <c r="F438" s="27">
        <f>SUM(F406:F436)</f>
        <v>6805225.330000001</v>
      </c>
    </row>
    <row r="441" spans="1:6">
      <c r="A441" s="12" t="s">
        <v>363</v>
      </c>
      <c r="B441" s="12"/>
      <c r="C441" s="12"/>
      <c r="D441" s="12"/>
      <c r="E441" s="12"/>
      <c r="F441" s="12"/>
    </row>
    <row r="442" spans="1:6">
      <c r="A442" s="16" t="s">
        <v>39</v>
      </c>
      <c r="B442" s="16" t="s">
        <v>38</v>
      </c>
      <c r="C442" s="17" t="s">
        <v>37</v>
      </c>
      <c r="D442" s="17" t="s">
        <v>36</v>
      </c>
      <c r="E442" s="17" t="s">
        <v>35</v>
      </c>
      <c r="F442" s="17" t="s">
        <v>34</v>
      </c>
    </row>
    <row r="443" spans="1:6" ht="37.5">
      <c r="A443" s="18" t="s">
        <v>33</v>
      </c>
      <c r="B443" s="20" t="s">
        <v>13</v>
      </c>
      <c r="C443" s="19">
        <v>83836</v>
      </c>
      <c r="D443" s="19">
        <v>83836</v>
      </c>
      <c r="E443" s="19">
        <v>0</v>
      </c>
      <c r="F443" s="19">
        <v>0</v>
      </c>
    </row>
    <row r="444" spans="1:6" ht="37.5">
      <c r="A444" s="18" t="s">
        <v>33</v>
      </c>
      <c r="B444" s="20" t="s">
        <v>8</v>
      </c>
      <c r="C444" s="19">
        <v>1249409</v>
      </c>
      <c r="D444" s="19">
        <v>1249409</v>
      </c>
      <c r="E444" s="19">
        <v>0</v>
      </c>
      <c r="F444" s="19">
        <v>0</v>
      </c>
    </row>
    <row r="445" spans="1:6" ht="37.5">
      <c r="A445" s="18" t="s">
        <v>32</v>
      </c>
      <c r="B445" s="20" t="s">
        <v>8</v>
      </c>
      <c r="C445" s="19">
        <v>847951</v>
      </c>
      <c r="D445" s="19">
        <v>847951</v>
      </c>
      <c r="E445" s="19">
        <v>0</v>
      </c>
      <c r="F445" s="19">
        <v>0</v>
      </c>
    </row>
    <row r="446" spans="1:6" ht="56.25">
      <c r="A446" s="18" t="s">
        <v>31</v>
      </c>
      <c r="B446" s="20" t="s">
        <v>8</v>
      </c>
      <c r="C446" s="19">
        <v>1500000</v>
      </c>
      <c r="D446" s="19">
        <v>1500000</v>
      </c>
      <c r="E446" s="19">
        <v>0</v>
      </c>
      <c r="F446" s="19">
        <v>0</v>
      </c>
    </row>
    <row r="447" spans="1:6" ht="37.5">
      <c r="A447" s="18" t="s">
        <v>30</v>
      </c>
      <c r="B447" s="20" t="s">
        <v>13</v>
      </c>
      <c r="C447" s="19">
        <v>1350695</v>
      </c>
      <c r="D447" s="19">
        <v>1350695</v>
      </c>
      <c r="E447" s="19">
        <v>0</v>
      </c>
      <c r="F447" s="19">
        <v>0</v>
      </c>
    </row>
    <row r="448" spans="1:6">
      <c r="A448" s="18" t="s">
        <v>25</v>
      </c>
      <c r="B448" s="20" t="s">
        <v>29</v>
      </c>
      <c r="C448" s="19">
        <v>14274803</v>
      </c>
      <c r="D448" s="19">
        <v>14274803</v>
      </c>
      <c r="E448" s="19">
        <v>3167217.6100000003</v>
      </c>
      <c r="F448" s="19">
        <v>3167217.6100000003</v>
      </c>
    </row>
    <row r="449" spans="1:6">
      <c r="A449" s="18" t="s">
        <v>25</v>
      </c>
      <c r="B449" s="20" t="s">
        <v>20</v>
      </c>
      <c r="C449" s="19">
        <v>100000</v>
      </c>
      <c r="D449" s="19">
        <v>100000</v>
      </c>
      <c r="E449" s="19">
        <v>29144.52</v>
      </c>
      <c r="F449" s="19">
        <v>0</v>
      </c>
    </row>
    <row r="450" spans="1:6">
      <c r="A450" s="18" t="s">
        <v>25</v>
      </c>
      <c r="B450" s="20" t="s">
        <v>4</v>
      </c>
      <c r="C450" s="19">
        <v>2450000</v>
      </c>
      <c r="D450" s="19">
        <v>2450000</v>
      </c>
      <c r="E450" s="19">
        <v>2384199.4999999995</v>
      </c>
      <c r="F450" s="19">
        <v>322289.42000000004</v>
      </c>
    </row>
    <row r="451" spans="1:6">
      <c r="A451" s="18" t="s">
        <v>25</v>
      </c>
      <c r="B451" s="20" t="s">
        <v>27</v>
      </c>
      <c r="C451" s="19">
        <v>1011517</v>
      </c>
      <c r="D451" s="19">
        <v>1011517</v>
      </c>
      <c r="E451" s="19">
        <v>238106.53000000003</v>
      </c>
      <c r="F451" s="19">
        <v>238106.53000000003</v>
      </c>
    </row>
    <row r="452" spans="1:6">
      <c r="A452" s="18" t="s">
        <v>25</v>
      </c>
      <c r="B452" s="20" t="s">
        <v>46</v>
      </c>
      <c r="C452" s="19">
        <v>1000</v>
      </c>
      <c r="D452" s="19">
        <v>1000</v>
      </c>
      <c r="E452" s="19">
        <v>0</v>
      </c>
      <c r="F452" s="19">
        <v>0</v>
      </c>
    </row>
    <row r="453" spans="1:6">
      <c r="A453" s="18" t="s">
        <v>25</v>
      </c>
      <c r="B453" s="20" t="s">
        <v>26</v>
      </c>
      <c r="C453" s="19">
        <v>98820</v>
      </c>
      <c r="D453" s="19">
        <v>98820</v>
      </c>
      <c r="E453" s="19">
        <v>28223.510000000002</v>
      </c>
      <c r="F453" s="19">
        <v>28223.510000000002</v>
      </c>
    </row>
    <row r="454" spans="1:6">
      <c r="A454" s="18" t="s">
        <v>25</v>
      </c>
      <c r="B454" s="20" t="s">
        <v>24</v>
      </c>
      <c r="C454" s="19">
        <v>50000</v>
      </c>
      <c r="D454" s="19">
        <v>50000</v>
      </c>
      <c r="E454" s="19">
        <v>0</v>
      </c>
      <c r="F454" s="19">
        <v>0</v>
      </c>
    </row>
    <row r="455" spans="1:6">
      <c r="A455" s="18" t="s">
        <v>23</v>
      </c>
      <c r="B455" s="20" t="s">
        <v>20</v>
      </c>
      <c r="C455" s="19">
        <v>511484</v>
      </c>
      <c r="D455" s="19">
        <v>511484</v>
      </c>
      <c r="E455" s="19">
        <v>440990.15</v>
      </c>
      <c r="F455" s="19">
        <v>2299.8000000000002</v>
      </c>
    </row>
    <row r="456" spans="1:6">
      <c r="A456" s="18" t="s">
        <v>23</v>
      </c>
      <c r="B456" s="20" t="s">
        <v>4</v>
      </c>
      <c r="C456" s="19">
        <v>5054965</v>
      </c>
      <c r="D456" s="19">
        <v>5054965</v>
      </c>
      <c r="E456" s="19">
        <v>3346056.92</v>
      </c>
      <c r="F456" s="19">
        <v>568275.28</v>
      </c>
    </row>
    <row r="457" spans="1:6" ht="37.5">
      <c r="A457" s="18" t="s">
        <v>22</v>
      </c>
      <c r="B457" s="20" t="s">
        <v>4</v>
      </c>
      <c r="C457" s="19">
        <v>6080157</v>
      </c>
      <c r="D457" s="19">
        <v>6080157</v>
      </c>
      <c r="E457" s="19">
        <v>3995129.18</v>
      </c>
      <c r="F457" s="19">
        <v>486438.43</v>
      </c>
    </row>
    <row r="458" spans="1:6" ht="37.5">
      <c r="A458" s="18" t="s">
        <v>21</v>
      </c>
      <c r="B458" s="20" t="s">
        <v>4</v>
      </c>
      <c r="C458" s="19">
        <v>2792908</v>
      </c>
      <c r="D458" s="19">
        <v>2792908</v>
      </c>
      <c r="E458" s="19">
        <v>886884.06</v>
      </c>
      <c r="F458" s="19">
        <v>426991.68</v>
      </c>
    </row>
    <row r="459" spans="1:6" ht="56.25">
      <c r="A459" s="18" t="s">
        <v>19</v>
      </c>
      <c r="B459" s="20" t="s">
        <v>4</v>
      </c>
      <c r="C459" s="19">
        <v>20000</v>
      </c>
      <c r="D459" s="19">
        <v>20000</v>
      </c>
      <c r="E459" s="19">
        <v>0</v>
      </c>
      <c r="F459" s="19">
        <v>0</v>
      </c>
    </row>
    <row r="460" spans="1:6" ht="37.5">
      <c r="A460" s="18" t="s">
        <v>18</v>
      </c>
      <c r="B460" s="20" t="s">
        <v>13</v>
      </c>
      <c r="C460" s="19">
        <v>250000</v>
      </c>
      <c r="D460" s="19">
        <v>250000</v>
      </c>
      <c r="E460" s="19">
        <v>0</v>
      </c>
      <c r="F460" s="19">
        <v>0</v>
      </c>
    </row>
    <row r="461" spans="1:6">
      <c r="A461" s="28"/>
      <c r="B461" s="29"/>
      <c r="C461" s="30"/>
      <c r="D461" s="30"/>
      <c r="E461" s="30"/>
      <c r="F461" s="30"/>
    </row>
    <row r="462" spans="1:6" ht="93.75">
      <c r="A462" s="18" t="s">
        <v>362</v>
      </c>
      <c r="B462" s="20" t="s">
        <v>13</v>
      </c>
      <c r="C462" s="19">
        <v>100000</v>
      </c>
      <c r="D462" s="19">
        <v>100000</v>
      </c>
      <c r="E462" s="19">
        <v>0</v>
      </c>
      <c r="F462" s="19">
        <v>0</v>
      </c>
    </row>
    <row r="463" spans="1:6" ht="75">
      <c r="A463" s="18" t="s">
        <v>361</v>
      </c>
      <c r="B463" s="20" t="s">
        <v>4</v>
      </c>
      <c r="C463" s="19">
        <v>50000</v>
      </c>
      <c r="D463" s="19">
        <v>50000</v>
      </c>
      <c r="E463" s="19">
        <v>0</v>
      </c>
      <c r="F463" s="19">
        <v>0</v>
      </c>
    </row>
    <row r="464" spans="1:6">
      <c r="A464" s="28"/>
      <c r="B464" s="29"/>
      <c r="C464" s="30"/>
      <c r="D464" s="30"/>
      <c r="E464" s="30"/>
      <c r="F464" s="30"/>
    </row>
    <row r="465" spans="1:6">
      <c r="A465" s="26" t="s">
        <v>3</v>
      </c>
      <c r="C465" s="27">
        <f>SUM(C443:C463)</f>
        <v>37877545</v>
      </c>
      <c r="D465" s="27">
        <f>SUM(D443:D463)</f>
        <v>37877545</v>
      </c>
      <c r="E465" s="27">
        <f>SUM(E443:E463)</f>
        <v>14515951.98</v>
      </c>
      <c r="F465" s="27">
        <f>SUM(F443:F463)</f>
        <v>5239842.26</v>
      </c>
    </row>
    <row r="468" spans="1:6">
      <c r="A468" s="12" t="s">
        <v>360</v>
      </c>
      <c r="B468" s="12"/>
      <c r="C468" s="12"/>
      <c r="D468" s="12"/>
      <c r="E468" s="12"/>
      <c r="F468" s="12"/>
    </row>
    <row r="469" spans="1:6">
      <c r="A469" s="16" t="s">
        <v>39</v>
      </c>
      <c r="B469" s="16" t="s">
        <v>38</v>
      </c>
      <c r="C469" s="17" t="s">
        <v>37</v>
      </c>
      <c r="D469" s="17" t="s">
        <v>36</v>
      </c>
      <c r="E469" s="17" t="s">
        <v>35</v>
      </c>
      <c r="F469" s="17" t="s">
        <v>34</v>
      </c>
    </row>
    <row r="470" spans="1:6" ht="37.5">
      <c r="A470" s="18" t="s">
        <v>33</v>
      </c>
      <c r="B470" s="20" t="s">
        <v>13</v>
      </c>
      <c r="C470" s="19">
        <v>114634</v>
      </c>
      <c r="D470" s="19">
        <v>114634</v>
      </c>
      <c r="E470" s="19">
        <v>0</v>
      </c>
      <c r="F470" s="19">
        <v>0</v>
      </c>
    </row>
    <row r="471" spans="1:6" ht="37.5">
      <c r="A471" s="18" t="s">
        <v>33</v>
      </c>
      <c r="B471" s="20" t="s">
        <v>8</v>
      </c>
      <c r="C471" s="19">
        <v>1708402</v>
      </c>
      <c r="D471" s="19">
        <v>1708402</v>
      </c>
      <c r="E471" s="19">
        <v>0</v>
      </c>
      <c r="F471" s="19">
        <v>0</v>
      </c>
    </row>
    <row r="472" spans="1:6" ht="37.5">
      <c r="A472" s="18" t="s">
        <v>32</v>
      </c>
      <c r="B472" s="20" t="s">
        <v>8</v>
      </c>
      <c r="C472" s="19">
        <v>500000</v>
      </c>
      <c r="D472" s="19">
        <v>500000</v>
      </c>
      <c r="E472" s="19">
        <v>0</v>
      </c>
      <c r="F472" s="19">
        <v>0</v>
      </c>
    </row>
    <row r="473" spans="1:6" ht="56.25">
      <c r="A473" s="18" t="s">
        <v>31</v>
      </c>
      <c r="B473" s="20" t="s">
        <v>13</v>
      </c>
      <c r="C473" s="19">
        <v>3073421</v>
      </c>
      <c r="D473" s="19">
        <v>3073421</v>
      </c>
      <c r="E473" s="19">
        <v>0</v>
      </c>
      <c r="F473" s="19">
        <v>0</v>
      </c>
    </row>
    <row r="474" spans="1:6" ht="56.25">
      <c r="A474" s="18" t="s">
        <v>31</v>
      </c>
      <c r="B474" s="20" t="s">
        <v>8</v>
      </c>
      <c r="C474" s="19">
        <v>950000</v>
      </c>
      <c r="D474" s="19">
        <v>950000</v>
      </c>
      <c r="E474" s="19">
        <v>0</v>
      </c>
      <c r="F474" s="19">
        <v>0</v>
      </c>
    </row>
    <row r="475" spans="1:6" ht="37.5">
      <c r="A475" s="18" t="s">
        <v>30</v>
      </c>
      <c r="B475" s="20" t="s">
        <v>13</v>
      </c>
      <c r="C475" s="19">
        <v>950695</v>
      </c>
      <c r="D475" s="19">
        <v>950695</v>
      </c>
      <c r="E475" s="19">
        <v>0</v>
      </c>
      <c r="F475" s="19">
        <v>0</v>
      </c>
    </row>
    <row r="476" spans="1:6">
      <c r="A476" s="18" t="s">
        <v>25</v>
      </c>
      <c r="B476" s="20" t="s">
        <v>29</v>
      </c>
      <c r="C476" s="19">
        <v>15713598</v>
      </c>
      <c r="D476" s="19">
        <v>15713598</v>
      </c>
      <c r="E476" s="19">
        <v>3631221.1</v>
      </c>
      <c r="F476" s="19">
        <v>3631221.1</v>
      </c>
    </row>
    <row r="477" spans="1:6">
      <c r="A477" s="18" t="s">
        <v>25</v>
      </c>
      <c r="B477" s="20" t="s">
        <v>20</v>
      </c>
      <c r="C477" s="19">
        <v>100000</v>
      </c>
      <c r="D477" s="19">
        <v>100000</v>
      </c>
      <c r="E477" s="19">
        <v>22089</v>
      </c>
      <c r="F477" s="19">
        <v>6951.0999999999995</v>
      </c>
    </row>
    <row r="478" spans="1:6">
      <c r="A478" s="18" t="s">
        <v>25</v>
      </c>
      <c r="B478" s="20" t="s">
        <v>4</v>
      </c>
      <c r="C478" s="19">
        <v>5048872</v>
      </c>
      <c r="D478" s="19">
        <v>5048872</v>
      </c>
      <c r="E478" s="19">
        <v>4077210.3</v>
      </c>
      <c r="F478" s="19">
        <v>757472.13</v>
      </c>
    </row>
    <row r="479" spans="1:6">
      <c r="A479" s="18" t="s">
        <v>25</v>
      </c>
      <c r="B479" s="20" t="s">
        <v>27</v>
      </c>
      <c r="C479" s="19">
        <v>1165968</v>
      </c>
      <c r="D479" s="19">
        <v>1165968</v>
      </c>
      <c r="E479" s="19">
        <v>275430.55</v>
      </c>
      <c r="F479" s="19">
        <v>275430.55</v>
      </c>
    </row>
    <row r="480" spans="1:6">
      <c r="A480" s="18" t="s">
        <v>25</v>
      </c>
      <c r="B480" s="20" t="s">
        <v>46</v>
      </c>
      <c r="C480" s="19">
        <v>8000</v>
      </c>
      <c r="D480" s="19">
        <v>8000</v>
      </c>
      <c r="E480" s="19">
        <v>0</v>
      </c>
      <c r="F480" s="19">
        <v>0</v>
      </c>
    </row>
    <row r="481" spans="1:6">
      <c r="A481" s="18" t="s">
        <v>25</v>
      </c>
      <c r="B481" s="20" t="s">
        <v>26</v>
      </c>
      <c r="C481" s="19">
        <v>129552</v>
      </c>
      <c r="D481" s="19">
        <v>129552</v>
      </c>
      <c r="E481" s="19">
        <v>26494.39</v>
      </c>
      <c r="F481" s="19">
        <v>26494.39</v>
      </c>
    </row>
    <row r="482" spans="1:6">
      <c r="A482" s="18" t="s">
        <v>25</v>
      </c>
      <c r="B482" s="20" t="s">
        <v>24</v>
      </c>
      <c r="C482" s="19">
        <v>20000</v>
      </c>
      <c r="D482" s="19">
        <v>20000</v>
      </c>
      <c r="E482" s="19">
        <v>0</v>
      </c>
      <c r="F482" s="19">
        <v>0</v>
      </c>
    </row>
    <row r="483" spans="1:6">
      <c r="A483" s="18" t="s">
        <v>23</v>
      </c>
      <c r="B483" s="20" t="s">
        <v>20</v>
      </c>
      <c r="C483" s="19">
        <v>400000</v>
      </c>
      <c r="D483" s="19">
        <v>400000</v>
      </c>
      <c r="E483" s="19">
        <v>80070.239999999991</v>
      </c>
      <c r="F483" s="19">
        <v>15680</v>
      </c>
    </row>
    <row r="484" spans="1:6">
      <c r="A484" s="18" t="s">
        <v>23</v>
      </c>
      <c r="B484" s="20" t="s">
        <v>4</v>
      </c>
      <c r="C484" s="19">
        <v>6000000</v>
      </c>
      <c r="D484" s="19">
        <v>6000000</v>
      </c>
      <c r="E484" s="19">
        <v>3570114.93</v>
      </c>
      <c r="F484" s="19">
        <v>414013.2</v>
      </c>
    </row>
    <row r="485" spans="1:6" ht="37.5">
      <c r="A485" s="18" t="s">
        <v>22</v>
      </c>
      <c r="B485" s="20" t="s">
        <v>4</v>
      </c>
      <c r="C485" s="19">
        <v>6900000</v>
      </c>
      <c r="D485" s="19">
        <v>6900000</v>
      </c>
      <c r="E485" s="19">
        <v>3047718.61</v>
      </c>
      <c r="F485" s="19">
        <v>557200.64000000001</v>
      </c>
    </row>
    <row r="486" spans="1:6" ht="37.5">
      <c r="A486" s="18" t="s">
        <v>21</v>
      </c>
      <c r="B486" s="20" t="s">
        <v>4</v>
      </c>
      <c r="C486" s="19">
        <v>3051902</v>
      </c>
      <c r="D486" s="19">
        <v>3051902</v>
      </c>
      <c r="E486" s="19">
        <v>1969371.81</v>
      </c>
      <c r="F486" s="19">
        <v>349604.4</v>
      </c>
    </row>
    <row r="487" spans="1:6" ht="56.25">
      <c r="A487" s="18" t="s">
        <v>19</v>
      </c>
      <c r="B487" s="20" t="s">
        <v>20</v>
      </c>
      <c r="C487" s="19">
        <v>5000</v>
      </c>
      <c r="D487" s="19">
        <v>5000</v>
      </c>
      <c r="E487" s="19">
        <v>0</v>
      </c>
      <c r="F487" s="19">
        <v>0</v>
      </c>
    </row>
    <row r="488" spans="1:6" ht="56.25">
      <c r="A488" s="18" t="s">
        <v>19</v>
      </c>
      <c r="B488" s="20" t="s">
        <v>4</v>
      </c>
      <c r="C488" s="19">
        <v>15000</v>
      </c>
      <c r="D488" s="19">
        <v>15000</v>
      </c>
      <c r="E488" s="19">
        <v>1869.04</v>
      </c>
      <c r="F488" s="19">
        <v>434.79999999999995</v>
      </c>
    </row>
    <row r="489" spans="1:6" ht="37.5">
      <c r="A489" s="18" t="s">
        <v>18</v>
      </c>
      <c r="B489" s="20" t="s">
        <v>13</v>
      </c>
      <c r="C489" s="19">
        <v>250000</v>
      </c>
      <c r="D489" s="19">
        <v>250000</v>
      </c>
      <c r="E489" s="19">
        <v>0</v>
      </c>
      <c r="F489" s="19">
        <v>0</v>
      </c>
    </row>
    <row r="490" spans="1:6">
      <c r="A490" s="28"/>
      <c r="B490" s="29"/>
      <c r="C490" s="30"/>
      <c r="D490" s="30"/>
      <c r="E490" s="30"/>
      <c r="F490" s="30"/>
    </row>
    <row r="491" spans="1:6" ht="37.5">
      <c r="A491" s="18" t="s">
        <v>359</v>
      </c>
      <c r="B491" s="20" t="s">
        <v>8</v>
      </c>
      <c r="C491" s="19">
        <v>400000</v>
      </c>
      <c r="D491" s="19">
        <v>400000</v>
      </c>
      <c r="E491" s="19">
        <v>0</v>
      </c>
      <c r="F491" s="19">
        <v>0</v>
      </c>
    </row>
    <row r="492" spans="1:6" ht="56.25">
      <c r="A492" s="18" t="s">
        <v>358</v>
      </c>
      <c r="B492" s="20" t="s">
        <v>8</v>
      </c>
      <c r="C492" s="19">
        <v>90000</v>
      </c>
      <c r="D492" s="19">
        <v>90000</v>
      </c>
      <c r="E492" s="19">
        <v>0</v>
      </c>
      <c r="F492" s="19">
        <v>0</v>
      </c>
    </row>
    <row r="493" spans="1:6" ht="37.5">
      <c r="A493" s="18" t="s">
        <v>357</v>
      </c>
      <c r="B493" s="20" t="s">
        <v>8</v>
      </c>
      <c r="C493" s="19">
        <v>100000</v>
      </c>
      <c r="D493" s="19">
        <v>100000</v>
      </c>
      <c r="E493" s="19">
        <v>0</v>
      </c>
      <c r="F493" s="19">
        <v>0</v>
      </c>
    </row>
    <row r="494" spans="1:6" ht="75">
      <c r="A494" s="18" t="s">
        <v>356</v>
      </c>
      <c r="B494" s="20" t="s">
        <v>8</v>
      </c>
      <c r="C494" s="19">
        <v>50000</v>
      </c>
      <c r="D494" s="19">
        <v>50000</v>
      </c>
      <c r="E494" s="19">
        <v>0</v>
      </c>
      <c r="F494" s="19">
        <v>0</v>
      </c>
    </row>
    <row r="495" spans="1:6" ht="75">
      <c r="A495" s="18" t="s">
        <v>355</v>
      </c>
      <c r="B495" s="20" t="s">
        <v>8</v>
      </c>
      <c r="C495" s="19">
        <v>100000</v>
      </c>
      <c r="D495" s="19">
        <v>100000</v>
      </c>
      <c r="E495" s="19">
        <v>0</v>
      </c>
      <c r="F495" s="19">
        <v>0</v>
      </c>
    </row>
    <row r="496" spans="1:6" ht="93.75">
      <c r="A496" s="18" t="s">
        <v>354</v>
      </c>
      <c r="B496" s="20" t="s">
        <v>132</v>
      </c>
      <c r="C496" s="19">
        <v>50000</v>
      </c>
      <c r="D496" s="19">
        <v>50000</v>
      </c>
      <c r="E496" s="19">
        <v>0</v>
      </c>
      <c r="F496" s="19">
        <v>0</v>
      </c>
    </row>
    <row r="497" spans="1:6" ht="37.5">
      <c r="A497" s="18" t="s">
        <v>353</v>
      </c>
      <c r="B497" s="20" t="s">
        <v>132</v>
      </c>
      <c r="C497" s="19">
        <v>50000</v>
      </c>
      <c r="D497" s="19">
        <v>50000</v>
      </c>
      <c r="E497" s="19">
        <v>0</v>
      </c>
      <c r="F497" s="19">
        <v>0</v>
      </c>
    </row>
    <row r="498" spans="1:6" ht="37.5">
      <c r="A498" s="18" t="s">
        <v>352</v>
      </c>
      <c r="B498" s="20" t="s">
        <v>132</v>
      </c>
      <c r="C498" s="19">
        <v>50000</v>
      </c>
      <c r="D498" s="19">
        <v>50000</v>
      </c>
      <c r="E498" s="19">
        <v>0</v>
      </c>
      <c r="F498" s="19">
        <v>0</v>
      </c>
    </row>
    <row r="499" spans="1:6" ht="37.5">
      <c r="A499" s="18" t="s">
        <v>351</v>
      </c>
      <c r="B499" s="20" t="s">
        <v>8</v>
      </c>
      <c r="C499" s="19">
        <v>50000</v>
      </c>
      <c r="D499" s="19">
        <v>50000</v>
      </c>
      <c r="E499" s="19">
        <v>0</v>
      </c>
      <c r="F499" s="19">
        <v>0</v>
      </c>
    </row>
    <row r="500" spans="1:6" ht="56.25">
      <c r="A500" s="18" t="s">
        <v>350</v>
      </c>
      <c r="B500" s="20" t="s">
        <v>8</v>
      </c>
      <c r="C500" s="19">
        <v>200000</v>
      </c>
      <c r="D500" s="19">
        <v>200000</v>
      </c>
      <c r="E500" s="19">
        <v>0</v>
      </c>
      <c r="F500" s="19">
        <v>0</v>
      </c>
    </row>
    <row r="501" spans="1:6" ht="37.5">
      <c r="A501" s="18" t="s">
        <v>349</v>
      </c>
      <c r="B501" s="20" t="s">
        <v>8</v>
      </c>
      <c r="C501" s="19">
        <v>150000</v>
      </c>
      <c r="D501" s="19">
        <v>150000</v>
      </c>
      <c r="E501" s="19">
        <v>0</v>
      </c>
      <c r="F501" s="19">
        <v>0</v>
      </c>
    </row>
    <row r="502" spans="1:6" ht="37.5">
      <c r="A502" s="18" t="s">
        <v>348</v>
      </c>
      <c r="B502" s="20" t="s">
        <v>8</v>
      </c>
      <c r="C502" s="19">
        <v>100000</v>
      </c>
      <c r="D502" s="19">
        <v>100000</v>
      </c>
      <c r="E502" s="19">
        <v>0</v>
      </c>
      <c r="F502" s="19">
        <v>0</v>
      </c>
    </row>
    <row r="503" spans="1:6" ht="93.75">
      <c r="A503" s="18" t="s">
        <v>347</v>
      </c>
      <c r="B503" s="20" t="s">
        <v>4</v>
      </c>
      <c r="C503" s="19">
        <v>50000</v>
      </c>
      <c r="D503" s="19">
        <v>50000</v>
      </c>
      <c r="E503" s="19">
        <v>0</v>
      </c>
      <c r="F503" s="19">
        <v>0</v>
      </c>
    </row>
    <row r="504" spans="1:6">
      <c r="A504" s="28"/>
      <c r="B504" s="29"/>
      <c r="C504" s="30"/>
      <c r="D504" s="30"/>
      <c r="E504" s="30"/>
      <c r="F504" s="30"/>
    </row>
    <row r="505" spans="1:6">
      <c r="A505" s="26" t="s">
        <v>3</v>
      </c>
      <c r="C505" s="27">
        <f>SUM(C470:C504)</f>
        <v>47545044</v>
      </c>
      <c r="D505" s="27">
        <f>SUM(D470:D504)</f>
        <v>47545044</v>
      </c>
      <c r="E505" s="27">
        <f>SUM(E470:E504)</f>
        <v>16701589.969999999</v>
      </c>
      <c r="F505" s="27">
        <f>SUM(F470:F504)</f>
        <v>6034502.3099999996</v>
      </c>
    </row>
    <row r="508" spans="1:6">
      <c r="A508" s="12" t="s">
        <v>346</v>
      </c>
      <c r="B508" s="12"/>
      <c r="C508" s="12"/>
      <c r="D508" s="12"/>
      <c r="E508" s="12"/>
      <c r="F508" s="12"/>
    </row>
    <row r="509" spans="1:6">
      <c r="A509" s="16" t="s">
        <v>39</v>
      </c>
      <c r="B509" s="16" t="s">
        <v>38</v>
      </c>
      <c r="C509" s="17" t="s">
        <v>37</v>
      </c>
      <c r="D509" s="17" t="s">
        <v>36</v>
      </c>
      <c r="E509" s="17" t="s">
        <v>35</v>
      </c>
      <c r="F509" s="17" t="s">
        <v>34</v>
      </c>
    </row>
    <row r="510" spans="1:6" ht="37.5">
      <c r="A510" s="18" t="s">
        <v>33</v>
      </c>
      <c r="B510" s="20" t="s">
        <v>13</v>
      </c>
      <c r="C510" s="19">
        <v>143923</v>
      </c>
      <c r="D510" s="19">
        <v>143923</v>
      </c>
      <c r="E510" s="19">
        <v>0</v>
      </c>
      <c r="F510" s="19">
        <v>0</v>
      </c>
    </row>
    <row r="511" spans="1:6" ht="37.5">
      <c r="A511" s="18" t="s">
        <v>33</v>
      </c>
      <c r="B511" s="20" t="s">
        <v>8</v>
      </c>
      <c r="C511" s="19">
        <v>2144892</v>
      </c>
      <c r="D511" s="19">
        <v>2144892</v>
      </c>
      <c r="E511" s="19">
        <v>0</v>
      </c>
      <c r="F511" s="19">
        <v>0</v>
      </c>
    </row>
    <row r="512" spans="1:6" ht="37.5">
      <c r="A512" s="18" t="s">
        <v>32</v>
      </c>
      <c r="B512" s="20" t="s">
        <v>8</v>
      </c>
      <c r="C512" s="19">
        <v>153849</v>
      </c>
      <c r="D512" s="19">
        <v>153849</v>
      </c>
      <c r="E512" s="19">
        <v>0</v>
      </c>
      <c r="F512" s="19">
        <v>0</v>
      </c>
    </row>
    <row r="513" spans="1:6" ht="56.25">
      <c r="A513" s="18" t="s">
        <v>31</v>
      </c>
      <c r="B513" s="20" t="s">
        <v>13</v>
      </c>
      <c r="C513" s="19">
        <v>3050000</v>
      </c>
      <c r="D513" s="19">
        <v>3050000</v>
      </c>
      <c r="E513" s="19">
        <v>0</v>
      </c>
      <c r="F513" s="19">
        <v>0</v>
      </c>
    </row>
    <row r="514" spans="1:6" ht="56.25">
      <c r="A514" s="18" t="s">
        <v>31</v>
      </c>
      <c r="B514" s="20" t="s">
        <v>8</v>
      </c>
      <c r="C514" s="19">
        <v>250000</v>
      </c>
      <c r="D514" s="19">
        <v>250000</v>
      </c>
      <c r="E514" s="19">
        <v>0</v>
      </c>
      <c r="F514" s="19">
        <v>0</v>
      </c>
    </row>
    <row r="515" spans="1:6" ht="37.5">
      <c r="A515" s="18" t="s">
        <v>30</v>
      </c>
      <c r="B515" s="20" t="s">
        <v>13</v>
      </c>
      <c r="C515" s="19">
        <v>360695</v>
      </c>
      <c r="D515" s="19">
        <v>360695</v>
      </c>
      <c r="E515" s="19">
        <v>0</v>
      </c>
      <c r="F515" s="19">
        <v>0</v>
      </c>
    </row>
    <row r="516" spans="1:6">
      <c r="A516" s="18" t="s">
        <v>25</v>
      </c>
      <c r="B516" s="20" t="s">
        <v>29</v>
      </c>
      <c r="C516" s="19">
        <v>13492433</v>
      </c>
      <c r="D516" s="19">
        <v>13492433</v>
      </c>
      <c r="E516" s="19">
        <v>2759461.91</v>
      </c>
      <c r="F516" s="19">
        <v>2759461.91</v>
      </c>
    </row>
    <row r="517" spans="1:6">
      <c r="A517" s="18" t="s">
        <v>25</v>
      </c>
      <c r="B517" s="20" t="s">
        <v>20</v>
      </c>
      <c r="C517" s="19">
        <v>174000</v>
      </c>
      <c r="D517" s="19">
        <v>174000</v>
      </c>
      <c r="E517" s="19">
        <v>42050.159999999996</v>
      </c>
      <c r="F517" s="19">
        <v>33950.160000000003</v>
      </c>
    </row>
    <row r="518" spans="1:6">
      <c r="A518" s="18" t="s">
        <v>25</v>
      </c>
      <c r="B518" s="20" t="s">
        <v>59</v>
      </c>
      <c r="C518" s="19">
        <v>291662</v>
      </c>
      <c r="D518" s="19">
        <v>291662</v>
      </c>
      <c r="E518" s="19">
        <v>291662</v>
      </c>
      <c r="F518" s="19">
        <v>22929.38</v>
      </c>
    </row>
    <row r="519" spans="1:6">
      <c r="A519" s="18" t="s">
        <v>25</v>
      </c>
      <c r="B519" s="20" t="s">
        <v>4</v>
      </c>
      <c r="C519" s="19">
        <v>2473187</v>
      </c>
      <c r="D519" s="19">
        <v>2473187</v>
      </c>
      <c r="E519" s="19">
        <v>2346464.0300000003</v>
      </c>
      <c r="F519" s="19">
        <v>323454.12</v>
      </c>
    </row>
    <row r="520" spans="1:6">
      <c r="A520" s="18" t="s">
        <v>25</v>
      </c>
      <c r="B520" s="20" t="s">
        <v>27</v>
      </c>
      <c r="C520" s="19">
        <v>1399570</v>
      </c>
      <c r="D520" s="19">
        <v>1399570</v>
      </c>
      <c r="E520" s="19">
        <v>315742.71000000002</v>
      </c>
      <c r="F520" s="19">
        <v>315742.71000000002</v>
      </c>
    </row>
    <row r="521" spans="1:6">
      <c r="A521" s="18" t="s">
        <v>25</v>
      </c>
      <c r="B521" s="20" t="s">
        <v>46</v>
      </c>
      <c r="C521" s="19">
        <v>25606</v>
      </c>
      <c r="D521" s="19">
        <v>25606</v>
      </c>
      <c r="E521" s="19">
        <v>25606</v>
      </c>
      <c r="F521" s="19">
        <v>0</v>
      </c>
    </row>
    <row r="522" spans="1:6">
      <c r="A522" s="18" t="s">
        <v>25</v>
      </c>
      <c r="B522" s="20" t="s">
        <v>26</v>
      </c>
      <c r="C522" s="19">
        <v>190851</v>
      </c>
      <c r="D522" s="19">
        <v>190851</v>
      </c>
      <c r="E522" s="19">
        <v>41819.94</v>
      </c>
      <c r="F522" s="19">
        <v>41819.94</v>
      </c>
    </row>
    <row r="523" spans="1:6">
      <c r="A523" s="18" t="s">
        <v>25</v>
      </c>
      <c r="B523" s="20" t="s">
        <v>24</v>
      </c>
      <c r="C523" s="19">
        <v>6000</v>
      </c>
      <c r="D523" s="19">
        <v>6000</v>
      </c>
      <c r="E523" s="19">
        <v>0</v>
      </c>
      <c r="F523" s="19">
        <v>0</v>
      </c>
    </row>
    <row r="524" spans="1:6">
      <c r="A524" s="18" t="s">
        <v>23</v>
      </c>
      <c r="B524" s="20" t="s">
        <v>20</v>
      </c>
      <c r="C524" s="19">
        <v>960000</v>
      </c>
      <c r="D524" s="19">
        <v>960000</v>
      </c>
      <c r="E524" s="19">
        <v>327402.06</v>
      </c>
      <c r="F524" s="19">
        <v>96570.5</v>
      </c>
    </row>
    <row r="525" spans="1:6">
      <c r="A525" s="18" t="s">
        <v>23</v>
      </c>
      <c r="B525" s="20" t="s">
        <v>4</v>
      </c>
      <c r="C525" s="19">
        <v>9145609</v>
      </c>
      <c r="D525" s="19">
        <v>9145609</v>
      </c>
      <c r="E525" s="19">
        <v>3371301.48</v>
      </c>
      <c r="F525" s="19">
        <v>363502.08000000002</v>
      </c>
    </row>
    <row r="526" spans="1:6" ht="37.5">
      <c r="A526" s="18" t="s">
        <v>22</v>
      </c>
      <c r="B526" s="20" t="s">
        <v>4</v>
      </c>
      <c r="C526" s="19">
        <v>6933364</v>
      </c>
      <c r="D526" s="19">
        <v>6933364</v>
      </c>
      <c r="E526" s="19">
        <v>4781369.16</v>
      </c>
      <c r="F526" s="19">
        <v>321196.38</v>
      </c>
    </row>
    <row r="527" spans="1:6" ht="37.5">
      <c r="A527" s="18" t="s">
        <v>21</v>
      </c>
      <c r="B527" s="20" t="s">
        <v>4</v>
      </c>
      <c r="C527" s="19">
        <v>7528943</v>
      </c>
      <c r="D527" s="19">
        <v>7528943</v>
      </c>
      <c r="E527" s="19">
        <v>3101413.3</v>
      </c>
      <c r="F527" s="19">
        <v>410869.2</v>
      </c>
    </row>
    <row r="528" spans="1:6" ht="56.25">
      <c r="A528" s="18" t="s">
        <v>19</v>
      </c>
      <c r="B528" s="20" t="s">
        <v>4</v>
      </c>
      <c r="C528" s="19">
        <v>18000</v>
      </c>
      <c r="D528" s="19">
        <v>18000</v>
      </c>
      <c r="E528" s="19">
        <v>0</v>
      </c>
      <c r="F528" s="19">
        <v>0</v>
      </c>
    </row>
    <row r="529" spans="1:6" ht="37.5">
      <c r="A529" s="18" t="s">
        <v>18</v>
      </c>
      <c r="B529" s="20" t="s">
        <v>13</v>
      </c>
      <c r="C529" s="19">
        <v>250000</v>
      </c>
      <c r="D529" s="19">
        <v>250000</v>
      </c>
      <c r="E529" s="19">
        <v>0</v>
      </c>
      <c r="F529" s="19">
        <v>0</v>
      </c>
    </row>
    <row r="530" spans="1:6">
      <c r="A530" s="28"/>
      <c r="B530" s="29"/>
      <c r="C530" s="30"/>
      <c r="D530" s="30"/>
      <c r="E530" s="30"/>
      <c r="F530" s="30"/>
    </row>
    <row r="531" spans="1:6" ht="56.25">
      <c r="A531" s="18" t="s">
        <v>345</v>
      </c>
      <c r="B531" s="20" t="s">
        <v>8</v>
      </c>
      <c r="C531" s="19">
        <v>100000</v>
      </c>
      <c r="D531" s="19">
        <v>100000</v>
      </c>
      <c r="E531" s="19">
        <v>0</v>
      </c>
      <c r="F531" s="19">
        <v>0</v>
      </c>
    </row>
    <row r="532" spans="1:6" ht="56.25">
      <c r="A532" s="18" t="s">
        <v>344</v>
      </c>
      <c r="B532" s="20" t="s">
        <v>8</v>
      </c>
      <c r="C532" s="19">
        <v>100000</v>
      </c>
      <c r="D532" s="19">
        <v>100000</v>
      </c>
      <c r="E532" s="19">
        <v>0</v>
      </c>
      <c r="F532" s="19">
        <v>0</v>
      </c>
    </row>
    <row r="533" spans="1:6" ht="75">
      <c r="A533" s="18" t="s">
        <v>343</v>
      </c>
      <c r="B533" s="20" t="s">
        <v>8</v>
      </c>
      <c r="C533" s="19">
        <v>100000</v>
      </c>
      <c r="D533" s="19">
        <v>100000</v>
      </c>
      <c r="E533" s="19">
        <v>0</v>
      </c>
      <c r="F533" s="19">
        <v>0</v>
      </c>
    </row>
    <row r="534" spans="1:6" ht="93.75">
      <c r="A534" s="18" t="s">
        <v>342</v>
      </c>
      <c r="B534" s="20" t="s">
        <v>8</v>
      </c>
      <c r="C534" s="19">
        <v>200000</v>
      </c>
      <c r="D534" s="19">
        <v>200000</v>
      </c>
      <c r="E534" s="19">
        <v>0</v>
      </c>
      <c r="F534" s="19">
        <v>0</v>
      </c>
    </row>
    <row r="535" spans="1:6">
      <c r="A535" s="28"/>
      <c r="B535" s="29"/>
      <c r="C535" s="30"/>
      <c r="D535" s="30"/>
      <c r="E535" s="30"/>
      <c r="F535" s="30"/>
    </row>
    <row r="536" spans="1:6">
      <c r="A536" s="26" t="s">
        <v>3</v>
      </c>
      <c r="C536" s="27">
        <f>SUM(C510:C534)</f>
        <v>49492584</v>
      </c>
      <c r="D536" s="27">
        <f>SUM(D510:D534)</f>
        <v>49492584</v>
      </c>
      <c r="E536" s="27">
        <f>SUM(E510:E534)</f>
        <v>17404292.75</v>
      </c>
      <c r="F536" s="27">
        <f>SUM(F510:F534)</f>
        <v>4689496.3800000008</v>
      </c>
    </row>
    <row r="539" spans="1:6">
      <c r="A539" s="12" t="s">
        <v>341</v>
      </c>
      <c r="B539" s="12"/>
      <c r="C539" s="12"/>
      <c r="D539" s="12"/>
      <c r="E539" s="12"/>
      <c r="F539" s="12"/>
    </row>
    <row r="540" spans="1:6">
      <c r="A540" s="16" t="s">
        <v>39</v>
      </c>
      <c r="B540" s="16" t="s">
        <v>38</v>
      </c>
      <c r="C540" s="17" t="s">
        <v>37</v>
      </c>
      <c r="D540" s="17" t="s">
        <v>36</v>
      </c>
      <c r="E540" s="17" t="s">
        <v>35</v>
      </c>
      <c r="F540" s="17" t="s">
        <v>34</v>
      </c>
    </row>
    <row r="541" spans="1:6" ht="37.5">
      <c r="A541" s="18" t="s">
        <v>33</v>
      </c>
      <c r="B541" s="20" t="s">
        <v>13</v>
      </c>
      <c r="C541" s="19">
        <v>105718</v>
      </c>
      <c r="D541" s="19">
        <v>105718</v>
      </c>
      <c r="E541" s="19">
        <v>0</v>
      </c>
      <c r="F541" s="19">
        <v>0</v>
      </c>
    </row>
    <row r="542" spans="1:6" ht="37.5">
      <c r="A542" s="18" t="s">
        <v>33</v>
      </c>
      <c r="B542" s="20" t="s">
        <v>8</v>
      </c>
      <c r="C542" s="19">
        <v>1575516</v>
      </c>
      <c r="D542" s="19">
        <v>1575516</v>
      </c>
      <c r="E542" s="19">
        <v>0</v>
      </c>
      <c r="F542" s="19">
        <v>0</v>
      </c>
    </row>
    <row r="543" spans="1:6" ht="56.25">
      <c r="A543" s="18" t="s">
        <v>31</v>
      </c>
      <c r="B543" s="20" t="s">
        <v>8</v>
      </c>
      <c r="C543" s="19">
        <v>1313211</v>
      </c>
      <c r="D543" s="19">
        <v>1313211</v>
      </c>
      <c r="E543" s="19">
        <v>0</v>
      </c>
      <c r="F543" s="19">
        <v>0</v>
      </c>
    </row>
    <row r="544" spans="1:6" ht="37.5">
      <c r="A544" s="18" t="s">
        <v>30</v>
      </c>
      <c r="B544" s="20" t="s">
        <v>13</v>
      </c>
      <c r="C544" s="19">
        <v>450695</v>
      </c>
      <c r="D544" s="19">
        <v>450695</v>
      </c>
      <c r="E544" s="19">
        <v>0</v>
      </c>
      <c r="F544" s="19">
        <v>0</v>
      </c>
    </row>
    <row r="545" spans="1:6">
      <c r="A545" s="18" t="s">
        <v>25</v>
      </c>
      <c r="B545" s="20" t="s">
        <v>29</v>
      </c>
      <c r="C545" s="19">
        <v>10426646</v>
      </c>
      <c r="D545" s="19">
        <v>10426646</v>
      </c>
      <c r="E545" s="19">
        <v>2261162.12</v>
      </c>
      <c r="F545" s="19">
        <v>2261162.12</v>
      </c>
    </row>
    <row r="546" spans="1:6">
      <c r="A546" s="18" t="s">
        <v>25</v>
      </c>
      <c r="B546" s="20" t="s">
        <v>20</v>
      </c>
      <c r="C546" s="19">
        <v>81000</v>
      </c>
      <c r="D546" s="19">
        <v>78958.61</v>
      </c>
      <c r="E546" s="19">
        <v>75</v>
      </c>
      <c r="F546" s="19">
        <v>0</v>
      </c>
    </row>
    <row r="547" spans="1:6">
      <c r="A547" s="18" t="s">
        <v>25</v>
      </c>
      <c r="B547" s="20" t="s">
        <v>28</v>
      </c>
      <c r="C547" s="19">
        <v>690000</v>
      </c>
      <c r="D547" s="19">
        <v>690000</v>
      </c>
      <c r="E547" s="19">
        <v>690000</v>
      </c>
      <c r="F547" s="19">
        <v>119032.69</v>
      </c>
    </row>
    <row r="548" spans="1:6">
      <c r="A548" s="18" t="s">
        <v>25</v>
      </c>
      <c r="B548" s="20" t="s">
        <v>4</v>
      </c>
      <c r="C548" s="19">
        <v>1660564</v>
      </c>
      <c r="D548" s="19">
        <v>1660564</v>
      </c>
      <c r="E548" s="19">
        <v>834145.03</v>
      </c>
      <c r="F548" s="19">
        <v>146517.26999999999</v>
      </c>
    </row>
    <row r="549" spans="1:6">
      <c r="A549" s="18" t="s">
        <v>25</v>
      </c>
      <c r="B549" s="20" t="s">
        <v>27</v>
      </c>
      <c r="C549" s="19">
        <v>767014</v>
      </c>
      <c r="D549" s="19">
        <v>767014</v>
      </c>
      <c r="E549" s="19">
        <v>216774.39999999999</v>
      </c>
      <c r="F549" s="19">
        <v>216774.39999999999</v>
      </c>
    </row>
    <row r="550" spans="1:6">
      <c r="A550" s="18" t="s">
        <v>25</v>
      </c>
      <c r="B550" s="20" t="s">
        <v>26</v>
      </c>
      <c r="C550" s="19">
        <v>190000</v>
      </c>
      <c r="D550" s="19">
        <v>190000</v>
      </c>
      <c r="E550" s="19">
        <v>29788.97</v>
      </c>
      <c r="F550" s="19">
        <v>29788.97</v>
      </c>
    </row>
    <row r="551" spans="1:6">
      <c r="A551" s="18" t="s">
        <v>25</v>
      </c>
      <c r="B551" s="20" t="s">
        <v>73</v>
      </c>
      <c r="C551" s="19">
        <v>0</v>
      </c>
      <c r="D551" s="19">
        <v>2041.39</v>
      </c>
      <c r="E551" s="19">
        <v>0</v>
      </c>
      <c r="F551" s="19">
        <v>0</v>
      </c>
    </row>
    <row r="552" spans="1:6">
      <c r="A552" s="18" t="s">
        <v>25</v>
      </c>
      <c r="B552" s="20" t="s">
        <v>24</v>
      </c>
      <c r="C552" s="19">
        <v>5000</v>
      </c>
      <c r="D552" s="19">
        <v>5000</v>
      </c>
      <c r="E552" s="19">
        <v>0</v>
      </c>
      <c r="F552" s="19">
        <v>0</v>
      </c>
    </row>
    <row r="553" spans="1:6">
      <c r="A553" s="18" t="s">
        <v>23</v>
      </c>
      <c r="B553" s="20" t="s">
        <v>20</v>
      </c>
      <c r="C553" s="19">
        <v>416608</v>
      </c>
      <c r="D553" s="19">
        <v>416608</v>
      </c>
      <c r="E553" s="19">
        <v>0</v>
      </c>
      <c r="F553" s="19">
        <v>0</v>
      </c>
    </row>
    <row r="554" spans="1:6">
      <c r="A554" s="18" t="s">
        <v>23</v>
      </c>
      <c r="B554" s="20" t="s">
        <v>4</v>
      </c>
      <c r="C554" s="19">
        <v>4119382</v>
      </c>
      <c r="D554" s="19">
        <v>4119382</v>
      </c>
      <c r="E554" s="19">
        <v>3618236.63</v>
      </c>
      <c r="F554" s="19">
        <v>412425.4</v>
      </c>
    </row>
    <row r="555" spans="1:6" ht="37.5">
      <c r="A555" s="18" t="s">
        <v>22</v>
      </c>
      <c r="B555" s="20" t="s">
        <v>4</v>
      </c>
      <c r="C555" s="19">
        <v>3833913</v>
      </c>
      <c r="D555" s="19">
        <v>3833913</v>
      </c>
      <c r="E555" s="19">
        <v>2370016.15</v>
      </c>
      <c r="F555" s="19">
        <v>328006.68</v>
      </c>
    </row>
    <row r="556" spans="1:6" ht="37.5">
      <c r="A556" s="18" t="s">
        <v>21</v>
      </c>
      <c r="B556" s="20" t="s">
        <v>4</v>
      </c>
      <c r="C556" s="19">
        <v>3858344</v>
      </c>
      <c r="D556" s="19">
        <v>3858344</v>
      </c>
      <c r="E556" s="19">
        <v>2645847.59</v>
      </c>
      <c r="F556" s="19">
        <v>471084.73</v>
      </c>
    </row>
    <row r="557" spans="1:6" ht="56.25">
      <c r="A557" s="18" t="s">
        <v>19</v>
      </c>
      <c r="B557" s="20" t="s">
        <v>20</v>
      </c>
      <c r="C557" s="19">
        <v>4000</v>
      </c>
      <c r="D557" s="19">
        <v>4000</v>
      </c>
      <c r="E557" s="19">
        <v>0</v>
      </c>
      <c r="F557" s="19">
        <v>0</v>
      </c>
    </row>
    <row r="558" spans="1:6" ht="56.25">
      <c r="A558" s="18" t="s">
        <v>19</v>
      </c>
      <c r="B558" s="20" t="s">
        <v>4</v>
      </c>
      <c r="C558" s="19">
        <v>15207</v>
      </c>
      <c r="D558" s="19">
        <v>15207</v>
      </c>
      <c r="E558" s="19">
        <v>0</v>
      </c>
      <c r="F558" s="19">
        <v>0</v>
      </c>
    </row>
    <row r="559" spans="1:6" ht="37.5">
      <c r="A559" s="18" t="s">
        <v>18</v>
      </c>
      <c r="B559" s="20" t="s">
        <v>13</v>
      </c>
      <c r="C559" s="19">
        <v>250000</v>
      </c>
      <c r="D559" s="19">
        <v>250000</v>
      </c>
      <c r="E559" s="19">
        <v>0</v>
      </c>
      <c r="F559" s="19">
        <v>0</v>
      </c>
    </row>
    <row r="560" spans="1:6">
      <c r="A560" s="18"/>
      <c r="B560" s="20"/>
      <c r="C560" s="19"/>
      <c r="D560" s="19"/>
      <c r="E560" s="19"/>
      <c r="F560" s="19"/>
    </row>
    <row r="561" spans="1:6" ht="37.5">
      <c r="A561" s="18" t="s">
        <v>32</v>
      </c>
      <c r="B561" s="20" t="s">
        <v>8</v>
      </c>
      <c r="C561" s="19">
        <v>200000</v>
      </c>
      <c r="D561" s="19">
        <v>200000</v>
      </c>
      <c r="E561" s="19">
        <v>0</v>
      </c>
      <c r="F561" s="19">
        <v>0</v>
      </c>
    </row>
    <row r="562" spans="1:6" ht="75">
      <c r="A562" s="18" t="s">
        <v>340</v>
      </c>
      <c r="B562" s="20" t="s">
        <v>8</v>
      </c>
      <c r="C562" s="19">
        <v>400000</v>
      </c>
      <c r="D562" s="19">
        <v>400000</v>
      </c>
      <c r="E562" s="19">
        <v>0</v>
      </c>
      <c r="F562" s="19">
        <v>0</v>
      </c>
    </row>
    <row r="563" spans="1:6" ht="56.25">
      <c r="A563" s="18" t="s">
        <v>339</v>
      </c>
      <c r="B563" s="20" t="s">
        <v>8</v>
      </c>
      <c r="C563" s="19">
        <v>50000</v>
      </c>
      <c r="D563" s="19">
        <v>50000</v>
      </c>
      <c r="E563" s="19">
        <v>0</v>
      </c>
      <c r="F563" s="19">
        <v>0</v>
      </c>
    </row>
    <row r="564" spans="1:6" ht="75">
      <c r="A564" s="18" t="s">
        <v>338</v>
      </c>
      <c r="B564" s="20" t="s">
        <v>8</v>
      </c>
      <c r="C564" s="19">
        <v>100000</v>
      </c>
      <c r="D564" s="19">
        <v>100000</v>
      </c>
      <c r="E564" s="19">
        <v>0</v>
      </c>
      <c r="F564" s="19">
        <v>0</v>
      </c>
    </row>
    <row r="565" spans="1:6">
      <c r="A565" s="18"/>
      <c r="B565" s="20"/>
      <c r="C565" s="19"/>
      <c r="D565" s="19"/>
      <c r="E565" s="19"/>
      <c r="F565" s="19"/>
    </row>
    <row r="566" spans="1:6">
      <c r="A566" s="26" t="s">
        <v>3</v>
      </c>
      <c r="C566" s="27">
        <f>SUM(C541:C565)</f>
        <v>30512818</v>
      </c>
      <c r="D566" s="27">
        <f>SUM(D541:D565)</f>
        <v>30512818</v>
      </c>
      <c r="E566" s="27">
        <f>SUM(E541:E565)</f>
        <v>12666045.890000001</v>
      </c>
      <c r="F566" s="27">
        <f>SUM(F541:F565)</f>
        <v>3984792.2600000002</v>
      </c>
    </row>
    <row r="569" spans="1:6">
      <c r="A569" s="12" t="s">
        <v>337</v>
      </c>
      <c r="B569" s="12"/>
      <c r="C569" s="12"/>
      <c r="D569" s="12"/>
      <c r="E569" s="12"/>
      <c r="F569" s="12"/>
    </row>
    <row r="570" spans="1:6">
      <c r="A570" s="16" t="s">
        <v>39</v>
      </c>
      <c r="B570" s="16" t="s">
        <v>38</v>
      </c>
      <c r="C570" s="17" t="s">
        <v>37</v>
      </c>
      <c r="D570" s="17" t="s">
        <v>36</v>
      </c>
      <c r="E570" s="17" t="s">
        <v>35</v>
      </c>
      <c r="F570" s="17" t="s">
        <v>34</v>
      </c>
    </row>
    <row r="571" spans="1:6" ht="37.5">
      <c r="A571" s="18" t="s">
        <v>33</v>
      </c>
      <c r="B571" s="20" t="s">
        <v>13</v>
      </c>
      <c r="C571" s="19">
        <v>198263</v>
      </c>
      <c r="D571" s="19">
        <v>198263</v>
      </c>
      <c r="E571" s="19">
        <v>0</v>
      </c>
      <c r="F571" s="19">
        <v>0</v>
      </c>
    </row>
    <row r="572" spans="1:6" ht="37.5">
      <c r="A572" s="18" t="s">
        <v>33</v>
      </c>
      <c r="B572" s="20" t="s">
        <v>8</v>
      </c>
      <c r="C572" s="19">
        <v>2954729</v>
      </c>
      <c r="D572" s="19">
        <v>2954729</v>
      </c>
      <c r="E572" s="19">
        <v>0</v>
      </c>
      <c r="F572" s="19">
        <v>0</v>
      </c>
    </row>
    <row r="573" spans="1:6" ht="37.5">
      <c r="A573" s="18" t="s">
        <v>32</v>
      </c>
      <c r="B573" s="20" t="s">
        <v>13</v>
      </c>
      <c r="C573" s="19">
        <v>200000</v>
      </c>
      <c r="D573" s="19">
        <v>200000</v>
      </c>
      <c r="E573" s="19">
        <v>0</v>
      </c>
      <c r="F573" s="19">
        <v>0</v>
      </c>
    </row>
    <row r="574" spans="1:6" ht="37.5">
      <c r="A574" s="18" t="s">
        <v>32</v>
      </c>
      <c r="B574" s="20" t="s">
        <v>8</v>
      </c>
      <c r="C574" s="19">
        <v>100000</v>
      </c>
      <c r="D574" s="19">
        <v>100000</v>
      </c>
      <c r="E574" s="19">
        <v>0</v>
      </c>
      <c r="F574" s="19">
        <v>0</v>
      </c>
    </row>
    <row r="575" spans="1:6" ht="56.25">
      <c r="A575" s="18" t="s">
        <v>31</v>
      </c>
      <c r="B575" s="20" t="s">
        <v>13</v>
      </c>
      <c r="C575" s="19">
        <v>1750000</v>
      </c>
      <c r="D575" s="19">
        <v>1750000</v>
      </c>
      <c r="E575" s="19">
        <v>0</v>
      </c>
      <c r="F575" s="19">
        <v>0</v>
      </c>
    </row>
    <row r="576" spans="1:6" ht="56.25">
      <c r="A576" s="18" t="s">
        <v>31</v>
      </c>
      <c r="B576" s="20" t="s">
        <v>8</v>
      </c>
      <c r="C576" s="19">
        <v>6500000</v>
      </c>
      <c r="D576" s="19">
        <v>6500000</v>
      </c>
      <c r="E576" s="19">
        <v>0</v>
      </c>
      <c r="F576" s="19">
        <v>0</v>
      </c>
    </row>
    <row r="577" spans="1:6" ht="37.5">
      <c r="A577" s="18" t="s">
        <v>30</v>
      </c>
      <c r="B577" s="20" t="s">
        <v>13</v>
      </c>
      <c r="C577" s="19">
        <v>465325</v>
      </c>
      <c r="D577" s="19">
        <v>465325</v>
      </c>
      <c r="E577" s="19">
        <v>0</v>
      </c>
      <c r="F577" s="19">
        <v>0</v>
      </c>
    </row>
    <row r="578" spans="1:6">
      <c r="A578" s="18" t="s">
        <v>25</v>
      </c>
      <c r="B578" s="20" t="s">
        <v>29</v>
      </c>
      <c r="C578" s="19">
        <v>8183606</v>
      </c>
      <c r="D578" s="19">
        <v>8183606</v>
      </c>
      <c r="E578" s="19">
        <v>1809183.24</v>
      </c>
      <c r="F578" s="19">
        <v>1809183.24</v>
      </c>
    </row>
    <row r="579" spans="1:6">
      <c r="A579" s="18" t="s">
        <v>25</v>
      </c>
      <c r="B579" s="20" t="s">
        <v>20</v>
      </c>
      <c r="C579" s="19">
        <v>80000</v>
      </c>
      <c r="D579" s="19">
        <v>80000</v>
      </c>
      <c r="E579" s="19">
        <v>30604</v>
      </c>
      <c r="F579" s="19">
        <v>3174.35</v>
      </c>
    </row>
    <row r="580" spans="1:6">
      <c r="A580" s="18" t="s">
        <v>25</v>
      </c>
      <c r="B580" s="20" t="s">
        <v>4</v>
      </c>
      <c r="C580" s="19">
        <v>2367034</v>
      </c>
      <c r="D580" s="19">
        <v>2367034</v>
      </c>
      <c r="E580" s="19">
        <v>2268465.48</v>
      </c>
      <c r="F580" s="19">
        <v>372268.07</v>
      </c>
    </row>
    <row r="581" spans="1:6">
      <c r="A581" s="18" t="s">
        <v>25</v>
      </c>
      <c r="B581" s="20" t="s">
        <v>27</v>
      </c>
      <c r="C581" s="19">
        <v>715000</v>
      </c>
      <c r="D581" s="19">
        <v>715000</v>
      </c>
      <c r="E581" s="19">
        <v>175416.32000000001</v>
      </c>
      <c r="F581" s="19">
        <v>175416.32000000001</v>
      </c>
    </row>
    <row r="582" spans="1:6">
      <c r="A582" s="18" t="s">
        <v>25</v>
      </c>
      <c r="B582" s="20" t="s">
        <v>46</v>
      </c>
      <c r="C582" s="19">
        <v>12000</v>
      </c>
      <c r="D582" s="19">
        <v>12000</v>
      </c>
      <c r="E582" s="19">
        <v>0</v>
      </c>
      <c r="F582" s="19">
        <v>0</v>
      </c>
    </row>
    <row r="583" spans="1:6">
      <c r="A583" s="18" t="s">
        <v>25</v>
      </c>
      <c r="B583" s="20" t="s">
        <v>26</v>
      </c>
      <c r="C583" s="19">
        <v>145000</v>
      </c>
      <c r="D583" s="19">
        <v>145000</v>
      </c>
      <c r="E583" s="19">
        <v>40145.699999999997</v>
      </c>
      <c r="F583" s="19">
        <v>40145.699999999997</v>
      </c>
    </row>
    <row r="584" spans="1:6">
      <c r="A584" s="18" t="s">
        <v>25</v>
      </c>
      <c r="B584" s="20" t="s">
        <v>24</v>
      </c>
      <c r="C584" s="19">
        <v>40000</v>
      </c>
      <c r="D584" s="19">
        <v>40000</v>
      </c>
      <c r="E584" s="19">
        <v>7329.36</v>
      </c>
      <c r="F584" s="19">
        <v>4859.3599999999997</v>
      </c>
    </row>
    <row r="585" spans="1:6">
      <c r="A585" s="18" t="s">
        <v>23</v>
      </c>
      <c r="B585" s="20" t="s">
        <v>20</v>
      </c>
      <c r="C585" s="19">
        <v>550000</v>
      </c>
      <c r="D585" s="19">
        <v>550000</v>
      </c>
      <c r="E585" s="19">
        <v>255651.7</v>
      </c>
      <c r="F585" s="19">
        <v>11939</v>
      </c>
    </row>
    <row r="586" spans="1:6">
      <c r="A586" s="18" t="s">
        <v>23</v>
      </c>
      <c r="B586" s="20" t="s">
        <v>4</v>
      </c>
      <c r="C586" s="19">
        <v>6397732</v>
      </c>
      <c r="D586" s="19">
        <v>6397732</v>
      </c>
      <c r="E586" s="19">
        <v>4206559.59</v>
      </c>
      <c r="F586" s="19">
        <v>737946.16</v>
      </c>
    </row>
    <row r="587" spans="1:6" ht="37.5">
      <c r="A587" s="18" t="s">
        <v>22</v>
      </c>
      <c r="B587" s="20" t="s">
        <v>4</v>
      </c>
      <c r="C587" s="19">
        <v>2850000</v>
      </c>
      <c r="D587" s="19">
        <v>2850000</v>
      </c>
      <c r="E587" s="19">
        <v>2476005.87</v>
      </c>
      <c r="F587" s="19">
        <v>209153.52</v>
      </c>
    </row>
    <row r="588" spans="1:6" ht="37.5">
      <c r="A588" s="18" t="s">
        <v>21</v>
      </c>
      <c r="B588" s="20" t="s">
        <v>4</v>
      </c>
      <c r="C588" s="19">
        <v>3800041</v>
      </c>
      <c r="D588" s="19">
        <v>3800041</v>
      </c>
      <c r="E588" s="19">
        <v>1825201.45</v>
      </c>
      <c r="F588" s="19">
        <v>537006.12</v>
      </c>
    </row>
    <row r="589" spans="1:6" ht="56.25">
      <c r="A589" s="18" t="s">
        <v>19</v>
      </c>
      <c r="B589" s="20" t="s">
        <v>4</v>
      </c>
      <c r="C589" s="19">
        <v>15000</v>
      </c>
      <c r="D589" s="19">
        <v>15000</v>
      </c>
      <c r="E589" s="19">
        <v>0</v>
      </c>
      <c r="F589" s="19">
        <v>0</v>
      </c>
    </row>
    <row r="590" spans="1:6" ht="56.25">
      <c r="A590" s="18" t="s">
        <v>19</v>
      </c>
      <c r="B590" s="20" t="s">
        <v>24</v>
      </c>
      <c r="C590" s="19">
        <v>15000</v>
      </c>
      <c r="D590" s="19">
        <v>15000</v>
      </c>
      <c r="E590" s="19">
        <v>8481</v>
      </c>
      <c r="F590" s="19">
        <v>4835</v>
      </c>
    </row>
    <row r="591" spans="1:6" ht="37.5">
      <c r="A591" s="18" t="s">
        <v>18</v>
      </c>
      <c r="B591" s="20" t="s">
        <v>13</v>
      </c>
      <c r="C591" s="19">
        <v>250000</v>
      </c>
      <c r="D591" s="19">
        <v>250000</v>
      </c>
      <c r="E591" s="19">
        <v>0</v>
      </c>
      <c r="F591" s="19">
        <v>0</v>
      </c>
    </row>
    <row r="592" spans="1:6">
      <c r="A592" s="18"/>
      <c r="B592" s="20"/>
      <c r="C592" s="19"/>
      <c r="D592" s="19"/>
      <c r="E592" s="19"/>
      <c r="F592" s="19"/>
    </row>
    <row r="593" spans="1:6" ht="56.25">
      <c r="A593" s="18" t="s">
        <v>336</v>
      </c>
      <c r="B593" s="20" t="s">
        <v>8</v>
      </c>
      <c r="C593" s="19">
        <v>1000</v>
      </c>
      <c r="D593" s="19">
        <v>1000</v>
      </c>
      <c r="E593" s="19">
        <v>0</v>
      </c>
      <c r="F593" s="19">
        <v>0</v>
      </c>
    </row>
    <row r="594" spans="1:6" ht="56.25">
      <c r="A594" s="18" t="s">
        <v>335</v>
      </c>
      <c r="B594" s="20" t="s">
        <v>8</v>
      </c>
      <c r="C594" s="19">
        <v>1000</v>
      </c>
      <c r="D594" s="19">
        <v>1000</v>
      </c>
      <c r="E594" s="19">
        <v>0</v>
      </c>
      <c r="F594" s="19">
        <v>0</v>
      </c>
    </row>
    <row r="595" spans="1:6" ht="75">
      <c r="A595" s="18" t="s">
        <v>334</v>
      </c>
      <c r="B595" s="20" t="s">
        <v>8</v>
      </c>
      <c r="C595" s="19">
        <v>1000</v>
      </c>
      <c r="D595" s="19">
        <v>1000</v>
      </c>
      <c r="E595" s="19">
        <v>0</v>
      </c>
      <c r="F595" s="19">
        <v>0</v>
      </c>
    </row>
    <row r="596" spans="1:6" ht="75">
      <c r="A596" s="18" t="s">
        <v>333</v>
      </c>
      <c r="B596" s="20" t="s">
        <v>8</v>
      </c>
      <c r="C596" s="19">
        <v>1000</v>
      </c>
      <c r="D596" s="19">
        <v>1000</v>
      </c>
      <c r="E596" s="19">
        <v>0</v>
      </c>
      <c r="F596" s="19">
        <v>0</v>
      </c>
    </row>
    <row r="597" spans="1:6" ht="75">
      <c r="A597" s="18" t="s">
        <v>332</v>
      </c>
      <c r="B597" s="20" t="s">
        <v>8</v>
      </c>
      <c r="C597" s="19">
        <v>1000</v>
      </c>
      <c r="D597" s="19">
        <v>1000</v>
      </c>
      <c r="E597" s="19">
        <v>0</v>
      </c>
      <c r="F597" s="19">
        <v>0</v>
      </c>
    </row>
    <row r="598" spans="1:6" ht="93.75">
      <c r="A598" s="18" t="s">
        <v>331</v>
      </c>
      <c r="B598" s="20" t="s">
        <v>8</v>
      </c>
      <c r="C598" s="19">
        <v>1000</v>
      </c>
      <c r="D598" s="19">
        <v>1000</v>
      </c>
      <c r="E598" s="19">
        <v>0</v>
      </c>
      <c r="F598" s="19">
        <v>0</v>
      </c>
    </row>
    <row r="599" spans="1:6" ht="37.5">
      <c r="A599" s="18" t="s">
        <v>330</v>
      </c>
      <c r="B599" s="20" t="s">
        <v>8</v>
      </c>
      <c r="C599" s="19">
        <v>1000</v>
      </c>
      <c r="D599" s="19">
        <v>1000</v>
      </c>
      <c r="E599" s="19">
        <v>0</v>
      </c>
      <c r="F599" s="19">
        <v>0</v>
      </c>
    </row>
    <row r="600" spans="1:6" ht="56.25">
      <c r="A600" s="18" t="s">
        <v>329</v>
      </c>
      <c r="B600" s="20" t="s">
        <v>8</v>
      </c>
      <c r="C600" s="19">
        <v>1000</v>
      </c>
      <c r="D600" s="19">
        <v>1000</v>
      </c>
      <c r="E600" s="19">
        <v>0</v>
      </c>
      <c r="F600" s="19">
        <v>0</v>
      </c>
    </row>
    <row r="601" spans="1:6" ht="56.25">
      <c r="A601" s="18" t="s">
        <v>328</v>
      </c>
      <c r="B601" s="20" t="s">
        <v>8</v>
      </c>
      <c r="C601" s="19">
        <v>1000</v>
      </c>
      <c r="D601" s="19">
        <v>1000</v>
      </c>
      <c r="E601" s="19">
        <v>0</v>
      </c>
      <c r="F601" s="19">
        <v>0</v>
      </c>
    </row>
    <row r="602" spans="1:6" ht="56.25">
      <c r="A602" s="18" t="s">
        <v>327</v>
      </c>
      <c r="B602" s="20" t="s">
        <v>8</v>
      </c>
      <c r="C602" s="19">
        <v>1000</v>
      </c>
      <c r="D602" s="19">
        <v>1000</v>
      </c>
      <c r="E602" s="19">
        <v>0</v>
      </c>
      <c r="F602" s="19">
        <v>0</v>
      </c>
    </row>
    <row r="603" spans="1:6" ht="37.5">
      <c r="A603" s="18" t="s">
        <v>326</v>
      </c>
      <c r="B603" s="20" t="s">
        <v>8</v>
      </c>
      <c r="C603" s="19">
        <v>200000</v>
      </c>
      <c r="D603" s="19">
        <v>200000</v>
      </c>
      <c r="E603" s="19">
        <v>0</v>
      </c>
      <c r="F603" s="19">
        <v>0</v>
      </c>
    </row>
    <row r="604" spans="1:6" ht="56.25">
      <c r="A604" s="18" t="s">
        <v>325</v>
      </c>
      <c r="B604" s="20" t="s">
        <v>8</v>
      </c>
      <c r="C604" s="19">
        <v>100000</v>
      </c>
      <c r="D604" s="19">
        <v>100000</v>
      </c>
      <c r="E604" s="19">
        <v>0</v>
      </c>
      <c r="F604" s="19">
        <v>0</v>
      </c>
    </row>
    <row r="605" spans="1:6" ht="75">
      <c r="A605" s="18" t="s">
        <v>324</v>
      </c>
      <c r="B605" s="20" t="s">
        <v>8</v>
      </c>
      <c r="C605" s="19">
        <v>85000</v>
      </c>
      <c r="D605" s="19">
        <v>85000</v>
      </c>
      <c r="E605" s="19">
        <v>0</v>
      </c>
      <c r="F605" s="19">
        <v>0</v>
      </c>
    </row>
    <row r="606" spans="1:6" ht="75">
      <c r="A606" s="18" t="s">
        <v>323</v>
      </c>
      <c r="B606" s="20" t="s">
        <v>8</v>
      </c>
      <c r="C606" s="19">
        <v>85000</v>
      </c>
      <c r="D606" s="19">
        <v>85000</v>
      </c>
      <c r="E606" s="19">
        <v>0</v>
      </c>
      <c r="F606" s="19">
        <v>0</v>
      </c>
    </row>
    <row r="607" spans="1:6" ht="56.25">
      <c r="A607" s="18" t="s">
        <v>322</v>
      </c>
      <c r="B607" s="20" t="s">
        <v>8</v>
      </c>
      <c r="C607" s="19">
        <v>50000</v>
      </c>
      <c r="D607" s="19">
        <v>50000</v>
      </c>
      <c r="E607" s="19">
        <v>0</v>
      </c>
      <c r="F607" s="19">
        <v>0</v>
      </c>
    </row>
    <row r="608" spans="1:6" ht="75">
      <c r="A608" s="18" t="s">
        <v>321</v>
      </c>
      <c r="B608" s="20" t="s">
        <v>8</v>
      </c>
      <c r="C608" s="19">
        <v>100000</v>
      </c>
      <c r="D608" s="19">
        <v>100000</v>
      </c>
      <c r="E608" s="19">
        <v>0</v>
      </c>
      <c r="F608" s="19">
        <v>0</v>
      </c>
    </row>
    <row r="609" spans="1:6" ht="56.25">
      <c r="A609" s="18" t="s">
        <v>320</v>
      </c>
      <c r="B609" s="20" t="s">
        <v>8</v>
      </c>
      <c r="C609" s="19">
        <v>280000</v>
      </c>
      <c r="D609" s="19">
        <v>280000</v>
      </c>
      <c r="E609" s="19">
        <v>0</v>
      </c>
      <c r="F609" s="19">
        <v>0</v>
      </c>
    </row>
    <row r="610" spans="1:6" ht="56.25">
      <c r="A610" s="18" t="s">
        <v>319</v>
      </c>
      <c r="B610" s="20" t="s">
        <v>8</v>
      </c>
      <c r="C610" s="19">
        <v>100000</v>
      </c>
      <c r="D610" s="19">
        <v>100000</v>
      </c>
      <c r="E610" s="19">
        <v>0</v>
      </c>
      <c r="F610" s="19">
        <v>0</v>
      </c>
    </row>
    <row r="611" spans="1:6" ht="93.75">
      <c r="A611" s="18" t="s">
        <v>318</v>
      </c>
      <c r="B611" s="20" t="s">
        <v>8</v>
      </c>
      <c r="C611" s="19">
        <v>150000</v>
      </c>
      <c r="D611" s="19">
        <v>150000</v>
      </c>
      <c r="E611" s="19">
        <v>0</v>
      </c>
      <c r="F611" s="19">
        <v>0</v>
      </c>
    </row>
    <row r="612" spans="1:6" ht="56.25">
      <c r="A612" s="18" t="s">
        <v>317</v>
      </c>
      <c r="B612" s="20" t="s">
        <v>8</v>
      </c>
      <c r="C612" s="19">
        <v>100000</v>
      </c>
      <c r="D612" s="19">
        <v>100000</v>
      </c>
      <c r="E612" s="19">
        <v>0</v>
      </c>
      <c r="F612" s="19">
        <v>0</v>
      </c>
    </row>
    <row r="613" spans="1:6" ht="56.25">
      <c r="A613" s="18" t="s">
        <v>316</v>
      </c>
      <c r="B613" s="20" t="s">
        <v>8</v>
      </c>
      <c r="C613" s="19">
        <v>200000</v>
      </c>
      <c r="D613" s="19">
        <v>200000</v>
      </c>
      <c r="E613" s="19">
        <v>0</v>
      </c>
      <c r="F613" s="19">
        <v>0</v>
      </c>
    </row>
    <row r="614" spans="1:6" ht="56.25">
      <c r="A614" s="18" t="s">
        <v>315</v>
      </c>
      <c r="B614" s="20" t="s">
        <v>8</v>
      </c>
      <c r="C614" s="19">
        <v>370000</v>
      </c>
      <c r="D614" s="19">
        <v>370000</v>
      </c>
      <c r="E614" s="19">
        <v>0</v>
      </c>
      <c r="F614" s="19">
        <v>0</v>
      </c>
    </row>
    <row r="615" spans="1:6" ht="37.5">
      <c r="A615" s="18" t="s">
        <v>314</v>
      </c>
      <c r="B615" s="20" t="s">
        <v>8</v>
      </c>
      <c r="C615" s="19">
        <v>201000</v>
      </c>
      <c r="D615" s="19">
        <v>201000</v>
      </c>
      <c r="E615" s="19">
        <v>0</v>
      </c>
      <c r="F615" s="19">
        <v>0</v>
      </c>
    </row>
    <row r="616" spans="1:6" ht="75">
      <c r="A616" s="18" t="s">
        <v>313</v>
      </c>
      <c r="B616" s="20" t="s">
        <v>8</v>
      </c>
      <c r="C616" s="19">
        <v>50000</v>
      </c>
      <c r="D616" s="19">
        <v>50000</v>
      </c>
      <c r="E616" s="19">
        <v>0</v>
      </c>
      <c r="F616" s="19">
        <v>0</v>
      </c>
    </row>
    <row r="617" spans="1:6" ht="56.25">
      <c r="A617" s="18" t="s">
        <v>312</v>
      </c>
      <c r="B617" s="20" t="s">
        <v>8</v>
      </c>
      <c r="C617" s="19">
        <v>200000</v>
      </c>
      <c r="D617" s="19">
        <v>200000</v>
      </c>
      <c r="E617" s="19">
        <v>0</v>
      </c>
      <c r="F617" s="19">
        <v>0</v>
      </c>
    </row>
    <row r="619" spans="1:6">
      <c r="A619" s="26" t="s">
        <v>3</v>
      </c>
      <c r="C619" s="27">
        <f>SUM(C571:C617)</f>
        <v>39869730</v>
      </c>
      <c r="D619" s="27">
        <f>SUM(D571:D617)</f>
        <v>39869730</v>
      </c>
      <c r="E619" s="27">
        <f>SUM(E571:E617)</f>
        <v>13103043.710000001</v>
      </c>
      <c r="F619" s="27">
        <f>SUM(F571:F617)</f>
        <v>3905926.8400000003</v>
      </c>
    </row>
    <row r="622" spans="1:6">
      <c r="A622" s="12" t="s">
        <v>311</v>
      </c>
      <c r="B622" s="12"/>
      <c r="C622" s="12"/>
      <c r="D622" s="12"/>
      <c r="E622" s="12"/>
      <c r="F622" s="12"/>
    </row>
    <row r="623" spans="1:6">
      <c r="A623" s="16" t="s">
        <v>39</v>
      </c>
      <c r="B623" s="16" t="s">
        <v>38</v>
      </c>
      <c r="C623" s="17" t="s">
        <v>37</v>
      </c>
      <c r="D623" s="17" t="s">
        <v>36</v>
      </c>
      <c r="E623" s="17" t="s">
        <v>35</v>
      </c>
      <c r="F623" s="17" t="s">
        <v>34</v>
      </c>
    </row>
    <row r="624" spans="1:6" ht="75">
      <c r="A624" s="18" t="s">
        <v>310</v>
      </c>
      <c r="B624" s="20" t="s">
        <v>8</v>
      </c>
      <c r="C624" s="19">
        <v>1000</v>
      </c>
      <c r="D624" s="19">
        <v>1000</v>
      </c>
      <c r="E624" s="19">
        <v>0</v>
      </c>
      <c r="F624" s="19">
        <v>0</v>
      </c>
    </row>
    <row r="625" spans="1:6" ht="56.25">
      <c r="A625" s="18" t="s">
        <v>309</v>
      </c>
      <c r="B625" s="20" t="s">
        <v>8</v>
      </c>
      <c r="C625" s="19">
        <v>1000</v>
      </c>
      <c r="D625" s="19">
        <v>1000</v>
      </c>
      <c r="E625" s="19">
        <v>0</v>
      </c>
      <c r="F625" s="19">
        <v>0</v>
      </c>
    </row>
    <row r="626" spans="1:6" ht="56.25">
      <c r="A626" s="18" t="s">
        <v>308</v>
      </c>
      <c r="B626" s="20" t="s">
        <v>8</v>
      </c>
      <c r="C626" s="19">
        <v>1000</v>
      </c>
      <c r="D626" s="19">
        <v>1000</v>
      </c>
      <c r="E626" s="19">
        <v>0</v>
      </c>
      <c r="F626" s="19">
        <v>0</v>
      </c>
    </row>
    <row r="627" spans="1:6" ht="56.25">
      <c r="A627" s="18" t="s">
        <v>307</v>
      </c>
      <c r="B627" s="20" t="s">
        <v>8</v>
      </c>
      <c r="C627" s="19">
        <v>1000</v>
      </c>
      <c r="D627" s="19">
        <v>1000</v>
      </c>
      <c r="E627" s="19">
        <v>0</v>
      </c>
      <c r="F627" s="19">
        <v>0</v>
      </c>
    </row>
    <row r="628" spans="1:6" ht="56.25">
      <c r="A628" s="18" t="s">
        <v>306</v>
      </c>
      <c r="B628" s="20" t="s">
        <v>8</v>
      </c>
      <c r="C628" s="19">
        <v>1000</v>
      </c>
      <c r="D628" s="19">
        <v>1000</v>
      </c>
      <c r="E628" s="19">
        <v>0</v>
      </c>
      <c r="F628" s="19">
        <v>0</v>
      </c>
    </row>
    <row r="629" spans="1:6" ht="93.75">
      <c r="A629" s="18" t="s">
        <v>305</v>
      </c>
      <c r="B629" s="20" t="s">
        <v>8</v>
      </c>
      <c r="C629" s="19">
        <v>1000</v>
      </c>
      <c r="D629" s="19">
        <v>1000</v>
      </c>
      <c r="E629" s="19">
        <v>0</v>
      </c>
      <c r="F629" s="19">
        <v>0</v>
      </c>
    </row>
    <row r="630" spans="1:6" ht="93.75">
      <c r="A630" s="18" t="s">
        <v>304</v>
      </c>
      <c r="B630" s="20" t="s">
        <v>8</v>
      </c>
      <c r="C630" s="19">
        <v>1000</v>
      </c>
      <c r="D630" s="19">
        <v>1000</v>
      </c>
      <c r="E630" s="19">
        <v>0</v>
      </c>
      <c r="F630" s="19">
        <v>0</v>
      </c>
    </row>
    <row r="631" spans="1:6" ht="112.5">
      <c r="A631" s="18" t="s">
        <v>303</v>
      </c>
      <c r="B631" s="20" t="s">
        <v>8</v>
      </c>
      <c r="C631" s="19">
        <v>1000</v>
      </c>
      <c r="D631" s="19">
        <v>1000</v>
      </c>
      <c r="E631" s="19">
        <v>0</v>
      </c>
      <c r="F631" s="19">
        <v>0</v>
      </c>
    </row>
    <row r="632" spans="1:6" ht="37.5">
      <c r="A632" s="18" t="s">
        <v>33</v>
      </c>
      <c r="B632" s="20" t="s">
        <v>13</v>
      </c>
      <c r="C632" s="19">
        <v>167688</v>
      </c>
      <c r="D632" s="19">
        <v>167688</v>
      </c>
      <c r="E632" s="19">
        <v>0</v>
      </c>
      <c r="F632" s="19">
        <v>0</v>
      </c>
    </row>
    <row r="633" spans="1:6" ht="37.5">
      <c r="A633" s="18" t="s">
        <v>33</v>
      </c>
      <c r="B633" s="20" t="s">
        <v>8</v>
      </c>
      <c r="C633" s="19">
        <v>2499069</v>
      </c>
      <c r="D633" s="19">
        <v>2499069</v>
      </c>
      <c r="E633" s="19">
        <v>0</v>
      </c>
      <c r="F633" s="19">
        <v>0</v>
      </c>
    </row>
    <row r="634" spans="1:6" ht="37.5">
      <c r="A634" s="18" t="s">
        <v>32</v>
      </c>
      <c r="B634" s="20" t="s">
        <v>8</v>
      </c>
      <c r="C634" s="19">
        <v>2682729</v>
      </c>
      <c r="D634" s="19">
        <v>2682729</v>
      </c>
      <c r="E634" s="19">
        <v>0</v>
      </c>
      <c r="F634" s="19">
        <v>0</v>
      </c>
    </row>
    <row r="635" spans="1:6" ht="56.25">
      <c r="A635" s="18" t="s">
        <v>31</v>
      </c>
      <c r="B635" s="20" t="s">
        <v>8</v>
      </c>
      <c r="C635" s="19">
        <v>3889263</v>
      </c>
      <c r="D635" s="19">
        <v>3889263</v>
      </c>
      <c r="E635" s="19">
        <v>0</v>
      </c>
      <c r="F635" s="19">
        <v>0</v>
      </c>
    </row>
    <row r="636" spans="1:6" ht="37.5">
      <c r="A636" s="18" t="s">
        <v>30</v>
      </c>
      <c r="B636" s="20" t="s">
        <v>13</v>
      </c>
      <c r="C636" s="19">
        <v>440755</v>
      </c>
      <c r="D636" s="19">
        <v>440755</v>
      </c>
      <c r="E636" s="19">
        <v>0</v>
      </c>
      <c r="F636" s="19">
        <v>0</v>
      </c>
    </row>
    <row r="637" spans="1:6">
      <c r="A637" s="18" t="s">
        <v>25</v>
      </c>
      <c r="B637" s="20" t="s">
        <v>29</v>
      </c>
      <c r="C637" s="19">
        <v>14574200</v>
      </c>
      <c r="D637" s="19">
        <v>14574200</v>
      </c>
      <c r="E637" s="19">
        <v>3395924.79</v>
      </c>
      <c r="F637" s="19">
        <v>3395924.79</v>
      </c>
    </row>
    <row r="638" spans="1:6">
      <c r="A638" s="18" t="s">
        <v>25</v>
      </c>
      <c r="B638" s="20" t="s">
        <v>20</v>
      </c>
      <c r="C638" s="19">
        <v>400000</v>
      </c>
      <c r="D638" s="19">
        <v>400000</v>
      </c>
      <c r="E638" s="19">
        <v>5863.19</v>
      </c>
      <c r="F638" s="19">
        <v>0</v>
      </c>
    </row>
    <row r="639" spans="1:6">
      <c r="A639" s="18" t="s">
        <v>25</v>
      </c>
      <c r="B639" s="20" t="s">
        <v>59</v>
      </c>
      <c r="C639" s="19">
        <v>615863</v>
      </c>
      <c r="D639" s="19">
        <v>615863</v>
      </c>
      <c r="E639" s="19">
        <v>313903.21999999997</v>
      </c>
      <c r="F639" s="19">
        <v>99127.34</v>
      </c>
    </row>
    <row r="640" spans="1:6">
      <c r="A640" s="18" t="s">
        <v>25</v>
      </c>
      <c r="B640" s="20" t="s">
        <v>4</v>
      </c>
      <c r="C640" s="19">
        <v>3685607</v>
      </c>
      <c r="D640" s="19">
        <v>3685607</v>
      </c>
      <c r="E640" s="19">
        <v>2826381.92</v>
      </c>
      <c r="F640" s="19">
        <v>366281.37</v>
      </c>
    </row>
    <row r="641" spans="1:6">
      <c r="A641" s="18" t="s">
        <v>25</v>
      </c>
      <c r="B641" s="20" t="s">
        <v>27</v>
      </c>
      <c r="C641" s="19">
        <v>1373969</v>
      </c>
      <c r="D641" s="19">
        <v>1373969</v>
      </c>
      <c r="E641" s="19">
        <v>321899.84999999998</v>
      </c>
      <c r="F641" s="19">
        <v>321899.84999999998</v>
      </c>
    </row>
    <row r="642" spans="1:6">
      <c r="A642" s="18" t="s">
        <v>25</v>
      </c>
      <c r="B642" s="20" t="s">
        <v>46</v>
      </c>
      <c r="C642" s="19">
        <v>30800</v>
      </c>
      <c r="D642" s="19">
        <v>30800</v>
      </c>
      <c r="E642" s="19">
        <v>0</v>
      </c>
      <c r="F642" s="19">
        <v>0</v>
      </c>
    </row>
    <row r="643" spans="1:6">
      <c r="A643" s="18" t="s">
        <v>25</v>
      </c>
      <c r="B643" s="20" t="s">
        <v>26</v>
      </c>
      <c r="C643" s="19">
        <v>112055</v>
      </c>
      <c r="D643" s="19">
        <v>112055</v>
      </c>
      <c r="E643" s="19">
        <v>25251.46</v>
      </c>
      <c r="F643" s="19">
        <v>25251.46</v>
      </c>
    </row>
    <row r="644" spans="1:6">
      <c r="A644" s="18" t="s">
        <v>25</v>
      </c>
      <c r="B644" s="20" t="s">
        <v>24</v>
      </c>
      <c r="C644" s="19">
        <v>80000</v>
      </c>
      <c r="D644" s="19">
        <v>80000</v>
      </c>
      <c r="E644" s="19">
        <v>0</v>
      </c>
      <c r="F644" s="19">
        <v>0</v>
      </c>
    </row>
    <row r="645" spans="1:6">
      <c r="A645" s="18" t="s">
        <v>23</v>
      </c>
      <c r="B645" s="20" t="s">
        <v>20</v>
      </c>
      <c r="C645" s="19">
        <v>600000</v>
      </c>
      <c r="D645" s="19">
        <v>600000</v>
      </c>
      <c r="E645" s="19">
        <v>281274</v>
      </c>
      <c r="F645" s="19">
        <v>51620</v>
      </c>
    </row>
    <row r="646" spans="1:6">
      <c r="A646" s="18" t="s">
        <v>23</v>
      </c>
      <c r="B646" s="20" t="s">
        <v>4</v>
      </c>
      <c r="C646" s="19">
        <v>6732421</v>
      </c>
      <c r="D646" s="19">
        <v>6732421</v>
      </c>
      <c r="E646" s="19">
        <v>4832659.7300000004</v>
      </c>
      <c r="F646" s="19">
        <v>1076826.6399999999</v>
      </c>
    </row>
    <row r="647" spans="1:6" ht="37.5">
      <c r="A647" s="18" t="s">
        <v>22</v>
      </c>
      <c r="B647" s="20" t="s">
        <v>4</v>
      </c>
      <c r="C647" s="19">
        <v>4614968</v>
      </c>
      <c r="D647" s="19">
        <v>4614968</v>
      </c>
      <c r="E647" s="19">
        <v>2952431.48</v>
      </c>
      <c r="F647" s="19">
        <v>771865.06</v>
      </c>
    </row>
    <row r="648" spans="1:6" ht="37.5">
      <c r="A648" s="18" t="s">
        <v>21</v>
      </c>
      <c r="B648" s="20" t="s">
        <v>20</v>
      </c>
      <c r="C648" s="19">
        <v>657960</v>
      </c>
      <c r="D648" s="19">
        <v>657960</v>
      </c>
      <c r="E648" s="19">
        <v>0</v>
      </c>
      <c r="F648" s="19">
        <v>0</v>
      </c>
    </row>
    <row r="649" spans="1:6" ht="37.5">
      <c r="A649" s="18" t="s">
        <v>21</v>
      </c>
      <c r="B649" s="20" t="s">
        <v>59</v>
      </c>
      <c r="C649" s="19">
        <v>1410264</v>
      </c>
      <c r="D649" s="19">
        <v>1410264</v>
      </c>
      <c r="E649" s="19">
        <v>823516.36</v>
      </c>
      <c r="F649" s="19">
        <v>167525.34</v>
      </c>
    </row>
    <row r="650" spans="1:6" ht="37.5">
      <c r="A650" s="18" t="s">
        <v>21</v>
      </c>
      <c r="B650" s="20" t="s">
        <v>4</v>
      </c>
      <c r="C650" s="19">
        <v>10445420</v>
      </c>
      <c r="D650" s="19">
        <v>10445420</v>
      </c>
      <c r="E650" s="19">
        <v>6584841.8100000005</v>
      </c>
      <c r="F650" s="19">
        <v>1154401.67</v>
      </c>
    </row>
    <row r="651" spans="1:6" ht="56.25">
      <c r="A651" s="18" t="s">
        <v>19</v>
      </c>
      <c r="B651" s="20" t="s">
        <v>20</v>
      </c>
      <c r="C651" s="19">
        <v>7500</v>
      </c>
      <c r="D651" s="19">
        <v>7500</v>
      </c>
      <c r="E651" s="19">
        <v>0</v>
      </c>
      <c r="F651" s="19">
        <v>0</v>
      </c>
    </row>
    <row r="652" spans="1:6" ht="56.25">
      <c r="A652" s="18" t="s">
        <v>19</v>
      </c>
      <c r="B652" s="20" t="s">
        <v>13</v>
      </c>
      <c r="C652" s="19">
        <v>10000</v>
      </c>
      <c r="D652" s="19">
        <v>10000</v>
      </c>
      <c r="E652" s="19">
        <v>0</v>
      </c>
      <c r="F652" s="19">
        <v>0</v>
      </c>
    </row>
    <row r="653" spans="1:6" ht="56.25">
      <c r="A653" s="18" t="s">
        <v>19</v>
      </c>
      <c r="B653" s="20" t="s">
        <v>24</v>
      </c>
      <c r="C653" s="19">
        <v>20000</v>
      </c>
      <c r="D653" s="19">
        <v>20000</v>
      </c>
      <c r="E653" s="19">
        <v>0</v>
      </c>
      <c r="F653" s="19">
        <v>0</v>
      </c>
    </row>
    <row r="654" spans="1:6" ht="37.5">
      <c r="A654" s="18" t="s">
        <v>18</v>
      </c>
      <c r="B654" s="20" t="s">
        <v>13</v>
      </c>
      <c r="C654" s="19">
        <v>250000</v>
      </c>
      <c r="D654" s="19">
        <v>250000</v>
      </c>
      <c r="E654" s="19">
        <v>0</v>
      </c>
      <c r="F654" s="19">
        <v>0</v>
      </c>
    </row>
    <row r="655" spans="1:6">
      <c r="A655" s="18"/>
      <c r="B655" s="20"/>
      <c r="C655" s="19"/>
      <c r="D655" s="19"/>
      <c r="E655" s="19"/>
      <c r="F655" s="19"/>
    </row>
    <row r="656" spans="1:6" ht="37.5">
      <c r="A656" s="18" t="s">
        <v>302</v>
      </c>
      <c r="B656" s="20" t="s">
        <v>8</v>
      </c>
      <c r="C656" s="19">
        <v>50000</v>
      </c>
      <c r="D656" s="19">
        <v>50000</v>
      </c>
      <c r="E656" s="19">
        <v>0</v>
      </c>
      <c r="F656" s="19">
        <v>0</v>
      </c>
    </row>
    <row r="657" spans="1:6" ht="56.25">
      <c r="A657" s="18" t="s">
        <v>301</v>
      </c>
      <c r="B657" s="20" t="s">
        <v>13</v>
      </c>
      <c r="C657" s="19">
        <v>150000</v>
      </c>
      <c r="D657" s="19">
        <v>150000</v>
      </c>
      <c r="E657" s="19">
        <v>0</v>
      </c>
      <c r="F657" s="19">
        <v>0</v>
      </c>
    </row>
    <row r="658" spans="1:6" ht="56.25">
      <c r="A658" s="18" t="s">
        <v>300</v>
      </c>
      <c r="B658" s="20" t="s">
        <v>8</v>
      </c>
      <c r="C658" s="19">
        <v>60000</v>
      </c>
      <c r="D658" s="19">
        <v>60000</v>
      </c>
      <c r="E658" s="19">
        <v>0</v>
      </c>
      <c r="F658" s="19">
        <v>0</v>
      </c>
    </row>
    <row r="659" spans="1:6" ht="75">
      <c r="A659" s="18" t="s">
        <v>299</v>
      </c>
      <c r="B659" s="20" t="s">
        <v>8</v>
      </c>
      <c r="C659" s="19">
        <v>100000</v>
      </c>
      <c r="D659" s="19">
        <v>100000</v>
      </c>
      <c r="E659" s="19">
        <v>0</v>
      </c>
      <c r="F659" s="19">
        <v>0</v>
      </c>
    </row>
    <row r="660" spans="1:6" ht="75">
      <c r="A660" s="18" t="s">
        <v>298</v>
      </c>
      <c r="B660" s="20" t="s">
        <v>8</v>
      </c>
      <c r="C660" s="19">
        <v>60000</v>
      </c>
      <c r="D660" s="19">
        <v>60000</v>
      </c>
      <c r="E660" s="19">
        <v>0</v>
      </c>
      <c r="F660" s="19">
        <v>0</v>
      </c>
    </row>
    <row r="661" spans="1:6" ht="75">
      <c r="A661" s="18" t="s">
        <v>297</v>
      </c>
      <c r="B661" s="20" t="s">
        <v>8</v>
      </c>
      <c r="C661" s="19">
        <v>100000</v>
      </c>
      <c r="D661" s="19">
        <v>100000</v>
      </c>
      <c r="E661" s="19">
        <v>0</v>
      </c>
      <c r="F661" s="19">
        <v>0</v>
      </c>
    </row>
    <row r="662" spans="1:6" ht="75">
      <c r="A662" s="18" t="s">
        <v>296</v>
      </c>
      <c r="B662" s="20" t="s">
        <v>8</v>
      </c>
      <c r="C662" s="19">
        <v>120000</v>
      </c>
      <c r="D662" s="19">
        <v>120000</v>
      </c>
      <c r="E662" s="19">
        <v>0</v>
      </c>
      <c r="F662" s="19">
        <v>0</v>
      </c>
    </row>
    <row r="663" spans="1:6" ht="93.75">
      <c r="A663" s="18" t="s">
        <v>295</v>
      </c>
      <c r="B663" s="20" t="s">
        <v>8</v>
      </c>
      <c r="C663" s="19">
        <v>130000</v>
      </c>
      <c r="D663" s="19">
        <v>130000</v>
      </c>
      <c r="E663" s="19">
        <v>0</v>
      </c>
      <c r="F663" s="19">
        <v>0</v>
      </c>
    </row>
    <row r="664" spans="1:6" ht="93.75">
      <c r="A664" s="18" t="s">
        <v>294</v>
      </c>
      <c r="B664" s="20" t="s">
        <v>8</v>
      </c>
      <c r="C664" s="19">
        <v>80000</v>
      </c>
      <c r="D664" s="19">
        <v>80000</v>
      </c>
      <c r="E664" s="19">
        <v>0</v>
      </c>
      <c r="F664" s="19">
        <v>0</v>
      </c>
    </row>
    <row r="665" spans="1:6" ht="75">
      <c r="A665" s="18" t="s">
        <v>293</v>
      </c>
      <c r="B665" s="20" t="s">
        <v>8</v>
      </c>
      <c r="C665" s="19">
        <v>80000</v>
      </c>
      <c r="D665" s="19">
        <v>80000</v>
      </c>
      <c r="E665" s="19">
        <v>0</v>
      </c>
      <c r="F665" s="19">
        <v>0</v>
      </c>
    </row>
    <row r="666" spans="1:6" ht="93.75">
      <c r="A666" s="18" t="s">
        <v>292</v>
      </c>
      <c r="B666" s="20" t="s">
        <v>8</v>
      </c>
      <c r="C666" s="19">
        <v>150000</v>
      </c>
      <c r="D666" s="19">
        <v>150000</v>
      </c>
      <c r="E666" s="19">
        <v>0</v>
      </c>
      <c r="F666" s="19">
        <v>0</v>
      </c>
    </row>
    <row r="667" spans="1:6" ht="75">
      <c r="A667" s="18" t="s">
        <v>291</v>
      </c>
      <c r="B667" s="20" t="s">
        <v>8</v>
      </c>
      <c r="C667" s="19">
        <v>80000</v>
      </c>
      <c r="D667" s="19">
        <v>80000</v>
      </c>
      <c r="E667" s="19">
        <v>0</v>
      </c>
      <c r="F667" s="19">
        <v>0</v>
      </c>
    </row>
    <row r="668" spans="1:6" ht="75">
      <c r="A668" s="18" t="s">
        <v>290</v>
      </c>
      <c r="B668" s="20" t="s">
        <v>8</v>
      </c>
      <c r="C668" s="19">
        <v>100000</v>
      </c>
      <c r="D668" s="19">
        <v>100000</v>
      </c>
      <c r="E668" s="19">
        <v>0</v>
      </c>
      <c r="F668" s="19">
        <v>0</v>
      </c>
    </row>
    <row r="669" spans="1:6" ht="56.25">
      <c r="A669" s="18" t="s">
        <v>289</v>
      </c>
      <c r="B669" s="20" t="s">
        <v>8</v>
      </c>
      <c r="C669" s="19">
        <v>130000</v>
      </c>
      <c r="D669" s="19">
        <v>130000</v>
      </c>
      <c r="E669" s="19">
        <v>0</v>
      </c>
      <c r="F669" s="19">
        <v>0</v>
      </c>
    </row>
    <row r="670" spans="1:6" ht="75">
      <c r="A670" s="18" t="s">
        <v>288</v>
      </c>
      <c r="B670" s="20" t="s">
        <v>8</v>
      </c>
      <c r="C670" s="19">
        <v>150000</v>
      </c>
      <c r="D670" s="19">
        <v>150000</v>
      </c>
      <c r="E670" s="19">
        <v>0</v>
      </c>
      <c r="F670" s="19">
        <v>0</v>
      </c>
    </row>
    <row r="671" spans="1:6" ht="75">
      <c r="A671" s="18" t="s">
        <v>287</v>
      </c>
      <c r="B671" s="20" t="s">
        <v>8</v>
      </c>
      <c r="C671" s="19">
        <v>80000</v>
      </c>
      <c r="D671" s="19">
        <v>80000</v>
      </c>
      <c r="E671" s="19">
        <v>0</v>
      </c>
      <c r="F671" s="19">
        <v>0</v>
      </c>
    </row>
    <row r="672" spans="1:6" ht="56.25">
      <c r="A672" s="18" t="s">
        <v>286</v>
      </c>
      <c r="B672" s="20" t="s">
        <v>8</v>
      </c>
      <c r="C672" s="19">
        <v>150000</v>
      </c>
      <c r="D672" s="19">
        <v>150000</v>
      </c>
      <c r="E672" s="19">
        <v>0</v>
      </c>
      <c r="F672" s="19">
        <v>0</v>
      </c>
    </row>
    <row r="673" spans="1:6" ht="56.25">
      <c r="A673" s="18" t="s">
        <v>285</v>
      </c>
      <c r="B673" s="20" t="s">
        <v>8</v>
      </c>
      <c r="C673" s="19">
        <v>100000</v>
      </c>
      <c r="D673" s="19">
        <v>100000</v>
      </c>
      <c r="E673" s="19">
        <v>0</v>
      </c>
      <c r="F673" s="19">
        <v>0</v>
      </c>
    </row>
    <row r="674" spans="1:6" ht="56.25">
      <c r="A674" s="18" t="s">
        <v>284</v>
      </c>
      <c r="B674" s="20" t="s">
        <v>8</v>
      </c>
      <c r="C674" s="19">
        <v>130000</v>
      </c>
      <c r="D674" s="19">
        <v>130000</v>
      </c>
      <c r="E674" s="19">
        <v>0</v>
      </c>
      <c r="F674" s="19">
        <v>0</v>
      </c>
    </row>
    <row r="675" spans="1:6" ht="56.25">
      <c r="A675" s="18" t="s">
        <v>283</v>
      </c>
      <c r="B675" s="20" t="s">
        <v>8</v>
      </c>
      <c r="C675" s="19">
        <v>50000</v>
      </c>
      <c r="D675" s="19">
        <v>50000</v>
      </c>
      <c r="E675" s="19">
        <v>0</v>
      </c>
      <c r="F675" s="19">
        <v>0</v>
      </c>
    </row>
    <row r="676" spans="1:6" ht="37.5">
      <c r="A676" s="18" t="s">
        <v>282</v>
      </c>
      <c r="B676" s="20" t="s">
        <v>8</v>
      </c>
      <c r="C676" s="19">
        <v>200000</v>
      </c>
      <c r="D676" s="19">
        <v>200000</v>
      </c>
      <c r="E676" s="19">
        <v>0</v>
      </c>
      <c r="F676" s="19">
        <v>0</v>
      </c>
    </row>
    <row r="677" spans="1:6" ht="56.25">
      <c r="A677" s="18" t="s">
        <v>281</v>
      </c>
      <c r="B677" s="20" t="s">
        <v>8</v>
      </c>
      <c r="C677" s="19">
        <v>50000</v>
      </c>
      <c r="D677" s="19">
        <v>50000</v>
      </c>
      <c r="E677" s="19">
        <v>0</v>
      </c>
      <c r="F677" s="19">
        <v>0</v>
      </c>
    </row>
    <row r="678" spans="1:6" ht="37.5">
      <c r="A678" s="18" t="s">
        <v>280</v>
      </c>
      <c r="B678" s="20" t="s">
        <v>8</v>
      </c>
      <c r="C678" s="19">
        <v>50000</v>
      </c>
      <c r="D678" s="19">
        <v>50000</v>
      </c>
      <c r="E678" s="19">
        <v>0</v>
      </c>
      <c r="F678" s="19">
        <v>0</v>
      </c>
    </row>
    <row r="679" spans="1:6" ht="37.5">
      <c r="A679" s="18" t="s">
        <v>279</v>
      </c>
      <c r="B679" s="20" t="s">
        <v>8</v>
      </c>
      <c r="C679" s="19">
        <v>100000</v>
      </c>
      <c r="D679" s="19">
        <v>100000</v>
      </c>
      <c r="E679" s="19">
        <v>0</v>
      </c>
      <c r="F679" s="19">
        <v>0</v>
      </c>
    </row>
    <row r="680" spans="1:6" ht="56.25">
      <c r="A680" s="18" t="s">
        <v>278</v>
      </c>
      <c r="B680" s="20" t="s">
        <v>8</v>
      </c>
      <c r="C680" s="19">
        <v>50000</v>
      </c>
      <c r="D680" s="19">
        <v>50000</v>
      </c>
      <c r="E680" s="19">
        <v>0</v>
      </c>
      <c r="F680" s="19">
        <v>0</v>
      </c>
    </row>
    <row r="681" spans="1:6" ht="56.25">
      <c r="A681" s="18" t="s">
        <v>277</v>
      </c>
      <c r="B681" s="20" t="s">
        <v>8</v>
      </c>
      <c r="C681" s="19">
        <v>50000</v>
      </c>
      <c r="D681" s="19">
        <v>50000</v>
      </c>
      <c r="E681" s="19">
        <v>0</v>
      </c>
      <c r="F681" s="19">
        <v>0</v>
      </c>
    </row>
    <row r="682" spans="1:6" ht="56.25">
      <c r="A682" s="18" t="s">
        <v>276</v>
      </c>
      <c r="B682" s="20" t="s">
        <v>13</v>
      </c>
      <c r="C682" s="19">
        <v>50000</v>
      </c>
      <c r="D682" s="19">
        <v>50000</v>
      </c>
      <c r="E682" s="19">
        <v>0</v>
      </c>
      <c r="F682" s="19">
        <v>0</v>
      </c>
    </row>
    <row r="683" spans="1:6" ht="56.25">
      <c r="A683" s="18" t="s">
        <v>275</v>
      </c>
      <c r="B683" s="20" t="s">
        <v>8</v>
      </c>
      <c r="C683" s="19">
        <v>150000</v>
      </c>
      <c r="D683" s="19">
        <v>150000</v>
      </c>
      <c r="E683" s="19">
        <v>0</v>
      </c>
      <c r="F683" s="19">
        <v>0</v>
      </c>
    </row>
    <row r="684" spans="1:6" ht="56.25">
      <c r="A684" s="18" t="s">
        <v>274</v>
      </c>
      <c r="B684" s="20" t="s">
        <v>8</v>
      </c>
      <c r="C684" s="19">
        <v>50000</v>
      </c>
      <c r="D684" s="19">
        <v>50000</v>
      </c>
      <c r="E684" s="19">
        <v>0</v>
      </c>
      <c r="F684" s="19">
        <v>0</v>
      </c>
    </row>
    <row r="685" spans="1:6" ht="75">
      <c r="A685" s="18" t="s">
        <v>273</v>
      </c>
      <c r="B685" s="20" t="s">
        <v>8</v>
      </c>
      <c r="C685" s="19">
        <v>50000</v>
      </c>
      <c r="D685" s="19">
        <v>50000</v>
      </c>
      <c r="E685" s="19">
        <v>0</v>
      </c>
      <c r="F685" s="19">
        <v>0</v>
      </c>
    </row>
    <row r="686" spans="1:6" ht="75">
      <c r="A686" s="18" t="s">
        <v>272</v>
      </c>
      <c r="B686" s="20" t="s">
        <v>8</v>
      </c>
      <c r="C686" s="19">
        <v>50000</v>
      </c>
      <c r="D686" s="19">
        <v>50000</v>
      </c>
      <c r="E686" s="19">
        <v>0</v>
      </c>
      <c r="F686" s="19">
        <v>0</v>
      </c>
    </row>
    <row r="687" spans="1:6" ht="75">
      <c r="A687" s="18" t="s">
        <v>271</v>
      </c>
      <c r="B687" s="20" t="s">
        <v>8</v>
      </c>
      <c r="C687" s="19">
        <v>50000</v>
      </c>
      <c r="D687" s="19">
        <v>50000</v>
      </c>
      <c r="E687" s="19">
        <v>0</v>
      </c>
      <c r="F687" s="19">
        <v>0</v>
      </c>
    </row>
    <row r="688" spans="1:6" ht="56.25">
      <c r="A688" s="18" t="s">
        <v>270</v>
      </c>
      <c r="B688" s="20" t="s">
        <v>8</v>
      </c>
      <c r="C688" s="19">
        <v>50000</v>
      </c>
      <c r="D688" s="19">
        <v>50000</v>
      </c>
      <c r="E688" s="19">
        <v>0</v>
      </c>
      <c r="F688" s="19">
        <v>0</v>
      </c>
    </row>
    <row r="689" spans="1:6" ht="75">
      <c r="A689" s="18" t="s">
        <v>269</v>
      </c>
      <c r="B689" s="20" t="s">
        <v>8</v>
      </c>
      <c r="C689" s="19">
        <v>50000</v>
      </c>
      <c r="D689" s="19">
        <v>50000</v>
      </c>
      <c r="E689" s="19">
        <v>0</v>
      </c>
      <c r="F689" s="19">
        <v>0</v>
      </c>
    </row>
    <row r="690" spans="1:6" ht="112.5">
      <c r="A690" s="18" t="s">
        <v>268</v>
      </c>
      <c r="B690" s="20" t="s">
        <v>8</v>
      </c>
      <c r="C690" s="19">
        <v>1501000</v>
      </c>
      <c r="D690" s="19">
        <v>1501000</v>
      </c>
      <c r="E690" s="19">
        <v>0</v>
      </c>
      <c r="F690" s="19">
        <v>0</v>
      </c>
    </row>
    <row r="691" spans="1:6" ht="112.5">
      <c r="A691" s="18" t="s">
        <v>267</v>
      </c>
      <c r="B691" s="20" t="s">
        <v>8</v>
      </c>
      <c r="C691" s="19">
        <v>201000</v>
      </c>
      <c r="D691" s="19">
        <v>201000</v>
      </c>
      <c r="E691" s="19">
        <v>0</v>
      </c>
      <c r="F691" s="19">
        <v>0</v>
      </c>
    </row>
    <row r="692" spans="1:6" ht="93.75">
      <c r="A692" s="18" t="s">
        <v>266</v>
      </c>
      <c r="B692" s="20" t="s">
        <v>8</v>
      </c>
      <c r="C692" s="19">
        <v>200000</v>
      </c>
      <c r="D692" s="19">
        <v>200000</v>
      </c>
      <c r="E692" s="19">
        <v>0</v>
      </c>
      <c r="F692" s="19">
        <v>0</v>
      </c>
    </row>
    <row r="693" spans="1:6" ht="37.5">
      <c r="A693" s="18" t="s">
        <v>265</v>
      </c>
      <c r="B693" s="20" t="s">
        <v>4</v>
      </c>
      <c r="C693" s="19">
        <v>100000</v>
      </c>
      <c r="D693" s="19">
        <v>100000</v>
      </c>
      <c r="E693" s="19">
        <v>0</v>
      </c>
      <c r="F693" s="19">
        <v>0</v>
      </c>
    </row>
    <row r="694" spans="1:6">
      <c r="A694" s="18"/>
      <c r="B694" s="20"/>
      <c r="C694" s="19"/>
      <c r="D694" s="19"/>
      <c r="E694" s="19"/>
      <c r="F694" s="19"/>
    </row>
    <row r="695" spans="1:6">
      <c r="A695" s="26" t="s">
        <v>3</v>
      </c>
      <c r="C695" s="27">
        <f>SUM(C624:C694)</f>
        <v>60360531</v>
      </c>
      <c r="D695" s="27">
        <f>SUM(D624:D694)</f>
        <v>60360531</v>
      </c>
      <c r="E695" s="27">
        <f>SUM(E624:E694)</f>
        <v>22363947.810000002</v>
      </c>
      <c r="F695" s="27">
        <f>SUM(F624:F694)</f>
        <v>7430723.5199999996</v>
      </c>
    </row>
    <row r="698" spans="1:6">
      <c r="A698" s="12" t="s">
        <v>264</v>
      </c>
      <c r="B698" s="12"/>
      <c r="C698" s="12"/>
      <c r="D698" s="12"/>
      <c r="E698" s="12"/>
      <c r="F698" s="12"/>
    </row>
    <row r="699" spans="1:6">
      <c r="A699" s="16" t="s">
        <v>39</v>
      </c>
      <c r="B699" s="16" t="s">
        <v>38</v>
      </c>
      <c r="C699" s="17" t="s">
        <v>37</v>
      </c>
      <c r="D699" s="17" t="s">
        <v>36</v>
      </c>
      <c r="E699" s="17" t="s">
        <v>35</v>
      </c>
      <c r="F699" s="17" t="s">
        <v>34</v>
      </c>
    </row>
    <row r="700" spans="1:6" ht="37.5">
      <c r="A700" s="18" t="s">
        <v>33</v>
      </c>
      <c r="B700" s="20" t="s">
        <v>13</v>
      </c>
      <c r="C700" s="19">
        <v>306486</v>
      </c>
      <c r="D700" s="19">
        <v>306486</v>
      </c>
      <c r="E700" s="19">
        <v>0</v>
      </c>
      <c r="F700" s="19">
        <v>0</v>
      </c>
    </row>
    <row r="701" spans="1:6" ht="37.5">
      <c r="A701" s="18" t="s">
        <v>33</v>
      </c>
      <c r="B701" s="20" t="s">
        <v>8</v>
      </c>
      <c r="C701" s="19">
        <v>4567584</v>
      </c>
      <c r="D701" s="19">
        <v>4567584</v>
      </c>
      <c r="E701" s="19">
        <v>0</v>
      </c>
      <c r="F701" s="19">
        <v>0</v>
      </c>
    </row>
    <row r="702" spans="1:6" ht="37.5">
      <c r="A702" s="18" t="s">
        <v>32</v>
      </c>
      <c r="B702" s="20" t="s">
        <v>8</v>
      </c>
      <c r="C702" s="19">
        <v>1000000</v>
      </c>
      <c r="D702" s="19">
        <v>1000000</v>
      </c>
      <c r="E702" s="19">
        <v>0</v>
      </c>
      <c r="F702" s="19">
        <v>0</v>
      </c>
    </row>
    <row r="703" spans="1:6" ht="56.25">
      <c r="A703" s="18" t="s">
        <v>31</v>
      </c>
      <c r="B703" s="20" t="s">
        <v>8</v>
      </c>
      <c r="C703" s="19">
        <v>3988452</v>
      </c>
      <c r="D703" s="19">
        <v>3988452</v>
      </c>
      <c r="E703" s="19">
        <v>0</v>
      </c>
      <c r="F703" s="19">
        <v>0</v>
      </c>
    </row>
    <row r="704" spans="1:6" ht="37.5">
      <c r="A704" s="18" t="s">
        <v>30</v>
      </c>
      <c r="B704" s="20" t="s">
        <v>13</v>
      </c>
      <c r="C704" s="19">
        <v>1349858</v>
      </c>
      <c r="D704" s="19">
        <v>1349858</v>
      </c>
      <c r="E704" s="19">
        <v>0</v>
      </c>
      <c r="F704" s="19">
        <v>0</v>
      </c>
    </row>
    <row r="705" spans="1:6" ht="37.5">
      <c r="A705" s="18" t="s">
        <v>30</v>
      </c>
      <c r="B705" s="20" t="s">
        <v>8</v>
      </c>
      <c r="C705" s="19">
        <v>0</v>
      </c>
      <c r="D705" s="19">
        <v>0</v>
      </c>
      <c r="E705" s="19">
        <v>0</v>
      </c>
      <c r="F705" s="19">
        <v>0</v>
      </c>
    </row>
    <row r="706" spans="1:6">
      <c r="A706" s="18" t="s">
        <v>25</v>
      </c>
      <c r="B706" s="20" t="s">
        <v>29</v>
      </c>
      <c r="C706" s="19">
        <v>10115659</v>
      </c>
      <c r="D706" s="19">
        <v>10115659</v>
      </c>
      <c r="E706" s="19">
        <v>2199675.44</v>
      </c>
      <c r="F706" s="19">
        <v>2199675.44</v>
      </c>
    </row>
    <row r="707" spans="1:6">
      <c r="A707" s="18" t="s">
        <v>25</v>
      </c>
      <c r="B707" s="20" t="s">
        <v>20</v>
      </c>
      <c r="C707" s="19">
        <v>70000</v>
      </c>
      <c r="D707" s="19">
        <v>70000</v>
      </c>
      <c r="E707" s="19">
        <v>22468.45</v>
      </c>
      <c r="F707" s="19">
        <v>9683.39</v>
      </c>
    </row>
    <row r="708" spans="1:6">
      <c r="A708" s="18" t="s">
        <v>25</v>
      </c>
      <c r="B708" s="20" t="s">
        <v>4</v>
      </c>
      <c r="C708" s="19">
        <v>3462829</v>
      </c>
      <c r="D708" s="19">
        <v>3462829</v>
      </c>
      <c r="E708" s="19">
        <v>3199418.47</v>
      </c>
      <c r="F708" s="19">
        <v>507466.88</v>
      </c>
    </row>
    <row r="709" spans="1:6">
      <c r="A709" s="18" t="s">
        <v>25</v>
      </c>
      <c r="B709" s="20" t="s">
        <v>27</v>
      </c>
      <c r="C709" s="19">
        <v>950000</v>
      </c>
      <c r="D709" s="19">
        <v>950000</v>
      </c>
      <c r="E709" s="19">
        <v>201988.7</v>
      </c>
      <c r="F709" s="19">
        <v>201988.7</v>
      </c>
    </row>
    <row r="710" spans="1:6">
      <c r="A710" s="18" t="s">
        <v>25</v>
      </c>
      <c r="B710" s="20" t="s">
        <v>46</v>
      </c>
      <c r="C710" s="19">
        <v>30451</v>
      </c>
      <c r="D710" s="19">
        <v>30451</v>
      </c>
      <c r="E710" s="19">
        <v>30451</v>
      </c>
      <c r="F710" s="19">
        <v>0</v>
      </c>
    </row>
    <row r="711" spans="1:6">
      <c r="A711" s="18" t="s">
        <v>25</v>
      </c>
      <c r="B711" s="20" t="s">
        <v>26</v>
      </c>
      <c r="C711" s="19">
        <v>119234</v>
      </c>
      <c r="D711" s="19">
        <v>119234</v>
      </c>
      <c r="E711" s="19">
        <v>64969.81</v>
      </c>
      <c r="F711" s="19">
        <v>64969.81</v>
      </c>
    </row>
    <row r="712" spans="1:6">
      <c r="A712" s="18" t="s">
        <v>25</v>
      </c>
      <c r="B712" s="20" t="s">
        <v>24</v>
      </c>
      <c r="C712" s="19">
        <v>15000</v>
      </c>
      <c r="D712" s="19">
        <v>15000</v>
      </c>
      <c r="E712" s="19">
        <v>6988.38</v>
      </c>
      <c r="F712" s="19">
        <v>0</v>
      </c>
    </row>
    <row r="713" spans="1:6">
      <c r="A713" s="18" t="s">
        <v>23</v>
      </c>
      <c r="B713" s="20" t="s">
        <v>20</v>
      </c>
      <c r="C713" s="19">
        <v>602250</v>
      </c>
      <c r="D713" s="19">
        <v>602250</v>
      </c>
      <c r="E713" s="19">
        <v>374973.85</v>
      </c>
      <c r="F713" s="19">
        <v>21630.799999999999</v>
      </c>
    </row>
    <row r="714" spans="1:6">
      <c r="A714" s="18" t="s">
        <v>23</v>
      </c>
      <c r="B714" s="20" t="s">
        <v>4</v>
      </c>
      <c r="C714" s="19">
        <v>11888674</v>
      </c>
      <c r="D714" s="19">
        <v>11888674</v>
      </c>
      <c r="E714" s="19">
        <v>7265440.9299999997</v>
      </c>
      <c r="F714" s="19">
        <v>837495.1</v>
      </c>
    </row>
    <row r="715" spans="1:6" ht="37.5">
      <c r="A715" s="18" t="s">
        <v>22</v>
      </c>
      <c r="B715" s="20" t="s">
        <v>4</v>
      </c>
      <c r="C715" s="19">
        <v>4830317</v>
      </c>
      <c r="D715" s="19">
        <v>4830317</v>
      </c>
      <c r="E715" s="19">
        <v>4830317</v>
      </c>
      <c r="F715" s="19">
        <v>766717.02</v>
      </c>
    </row>
    <row r="716" spans="1:6" ht="37.5">
      <c r="A716" s="18" t="s">
        <v>21</v>
      </c>
      <c r="B716" s="20" t="s">
        <v>4</v>
      </c>
      <c r="C716" s="19">
        <v>3831760</v>
      </c>
      <c r="D716" s="19">
        <v>3831760</v>
      </c>
      <c r="E716" s="19">
        <v>1746271.2</v>
      </c>
      <c r="F716" s="19">
        <v>383204.57</v>
      </c>
    </row>
    <row r="717" spans="1:6" ht="56.25">
      <c r="A717" s="18" t="s">
        <v>19</v>
      </c>
      <c r="B717" s="20" t="s">
        <v>20</v>
      </c>
      <c r="C717" s="19">
        <v>5000</v>
      </c>
      <c r="D717" s="19">
        <v>5000</v>
      </c>
      <c r="E717" s="19">
        <v>0</v>
      </c>
      <c r="F717" s="19">
        <v>0</v>
      </c>
    </row>
    <row r="718" spans="1:6" ht="56.25">
      <c r="A718" s="18" t="s">
        <v>19</v>
      </c>
      <c r="B718" s="20" t="s">
        <v>4</v>
      </c>
      <c r="C718" s="19">
        <v>10000</v>
      </c>
      <c r="D718" s="19">
        <v>10000</v>
      </c>
      <c r="E718" s="19">
        <v>0</v>
      </c>
      <c r="F718" s="19">
        <v>0</v>
      </c>
    </row>
    <row r="719" spans="1:6" ht="37.5">
      <c r="A719" s="18" t="s">
        <v>18</v>
      </c>
      <c r="B719" s="20" t="s">
        <v>13</v>
      </c>
      <c r="C719" s="19">
        <v>250000</v>
      </c>
      <c r="D719" s="19">
        <v>250000</v>
      </c>
      <c r="E719" s="19">
        <v>0</v>
      </c>
      <c r="F719" s="19">
        <v>0</v>
      </c>
    </row>
    <row r="721" spans="1:6" ht="56.25">
      <c r="A721" s="18" t="s">
        <v>263</v>
      </c>
      <c r="B721" s="20" t="s">
        <v>8</v>
      </c>
      <c r="C721" s="19">
        <v>1000</v>
      </c>
      <c r="D721" s="19">
        <v>1000</v>
      </c>
      <c r="E721" s="19">
        <v>0</v>
      </c>
      <c r="F721" s="19">
        <v>0</v>
      </c>
    </row>
    <row r="722" spans="1:6" ht="56.25">
      <c r="A722" s="18" t="s">
        <v>262</v>
      </c>
      <c r="B722" s="20" t="s">
        <v>8</v>
      </c>
      <c r="C722" s="19">
        <v>1000</v>
      </c>
      <c r="D722" s="19">
        <v>1000</v>
      </c>
      <c r="E722" s="19">
        <v>0</v>
      </c>
      <c r="F722" s="19">
        <v>0</v>
      </c>
    </row>
    <row r="723" spans="1:6" ht="56.25">
      <c r="A723" s="18" t="s">
        <v>261</v>
      </c>
      <c r="B723" s="20" t="s">
        <v>8</v>
      </c>
      <c r="C723" s="19">
        <v>1000</v>
      </c>
      <c r="D723" s="19">
        <v>1000</v>
      </c>
      <c r="E723" s="19">
        <v>0</v>
      </c>
      <c r="F723" s="19">
        <v>0</v>
      </c>
    </row>
    <row r="724" spans="1:6" ht="37.5">
      <c r="A724" s="18" t="s">
        <v>260</v>
      </c>
      <c r="B724" s="20" t="s">
        <v>8</v>
      </c>
      <c r="C724" s="19">
        <v>1000</v>
      </c>
      <c r="D724" s="19">
        <v>1000</v>
      </c>
      <c r="E724" s="19">
        <v>0</v>
      </c>
      <c r="F724" s="19">
        <v>0</v>
      </c>
    </row>
    <row r="725" spans="1:6" ht="37.5">
      <c r="A725" s="18" t="s">
        <v>259</v>
      </c>
      <c r="B725" s="20" t="s">
        <v>8</v>
      </c>
      <c r="C725" s="19">
        <v>1000</v>
      </c>
      <c r="D725" s="19">
        <v>1000</v>
      </c>
      <c r="E725" s="19">
        <v>0</v>
      </c>
      <c r="F725" s="19">
        <v>0</v>
      </c>
    </row>
    <row r="726" spans="1:6" ht="75">
      <c r="A726" s="18" t="s">
        <v>258</v>
      </c>
      <c r="B726" s="20" t="s">
        <v>8</v>
      </c>
      <c r="C726" s="19">
        <v>1000</v>
      </c>
      <c r="D726" s="19">
        <v>1000</v>
      </c>
      <c r="E726" s="19">
        <v>0</v>
      </c>
      <c r="F726" s="19">
        <v>0</v>
      </c>
    </row>
    <row r="727" spans="1:6" ht="75">
      <c r="A727" s="18" t="s">
        <v>257</v>
      </c>
      <c r="B727" s="20" t="s">
        <v>8</v>
      </c>
      <c r="C727" s="19">
        <v>1000</v>
      </c>
      <c r="D727" s="19">
        <v>1000</v>
      </c>
      <c r="E727" s="19">
        <v>0</v>
      </c>
      <c r="F727" s="19">
        <v>0</v>
      </c>
    </row>
    <row r="728" spans="1:6" ht="56.25">
      <c r="A728" s="18" t="s">
        <v>256</v>
      </c>
      <c r="B728" s="20" t="s">
        <v>8</v>
      </c>
      <c r="C728" s="19">
        <v>1000</v>
      </c>
      <c r="D728" s="19">
        <v>1000</v>
      </c>
      <c r="E728" s="19">
        <v>0</v>
      </c>
      <c r="F728" s="19">
        <v>0</v>
      </c>
    </row>
    <row r="729" spans="1:6" ht="56.25">
      <c r="A729" s="18" t="s">
        <v>255</v>
      </c>
      <c r="B729" s="20" t="s">
        <v>8</v>
      </c>
      <c r="C729" s="19">
        <v>1000</v>
      </c>
      <c r="D729" s="19">
        <v>1000</v>
      </c>
      <c r="E729" s="19">
        <v>0</v>
      </c>
      <c r="F729" s="19">
        <v>0</v>
      </c>
    </row>
    <row r="730" spans="1:6" ht="56.25">
      <c r="A730" s="18" t="s">
        <v>254</v>
      </c>
      <c r="B730" s="20" t="s">
        <v>8</v>
      </c>
      <c r="C730" s="19">
        <v>50000</v>
      </c>
      <c r="D730" s="19">
        <v>50000</v>
      </c>
      <c r="E730" s="19">
        <v>0</v>
      </c>
      <c r="F730" s="19">
        <v>0</v>
      </c>
    </row>
    <row r="731" spans="1:6" ht="93.75">
      <c r="A731" s="18" t="s">
        <v>253</v>
      </c>
      <c r="B731" s="20" t="s">
        <v>8</v>
      </c>
      <c r="C731" s="19">
        <v>350000</v>
      </c>
      <c r="D731" s="19">
        <v>350000</v>
      </c>
      <c r="E731" s="19">
        <v>0</v>
      </c>
      <c r="F731" s="19">
        <v>0</v>
      </c>
    </row>
    <row r="732" spans="1:6" ht="37.5">
      <c r="A732" s="18" t="s">
        <v>252</v>
      </c>
      <c r="B732" s="20" t="s">
        <v>8</v>
      </c>
      <c r="C732" s="19">
        <v>50000</v>
      </c>
      <c r="D732" s="19">
        <v>50000</v>
      </c>
      <c r="E732" s="19">
        <v>0</v>
      </c>
      <c r="F732" s="19">
        <v>0</v>
      </c>
    </row>
    <row r="733" spans="1:6" ht="75">
      <c r="A733" s="18" t="s">
        <v>251</v>
      </c>
      <c r="B733" s="20" t="s">
        <v>8</v>
      </c>
      <c r="C733" s="19">
        <v>250000</v>
      </c>
      <c r="D733" s="19">
        <v>250000</v>
      </c>
      <c r="E733" s="19">
        <v>0</v>
      </c>
      <c r="F733" s="19">
        <v>0</v>
      </c>
    </row>
    <row r="734" spans="1:6" ht="56.25">
      <c r="A734" s="18" t="s">
        <v>250</v>
      </c>
      <c r="B734" s="20" t="s">
        <v>8</v>
      </c>
      <c r="C734" s="19">
        <v>200000</v>
      </c>
      <c r="D734" s="19">
        <v>200000</v>
      </c>
      <c r="E734" s="19">
        <v>0</v>
      </c>
      <c r="F734" s="19">
        <v>0</v>
      </c>
    </row>
    <row r="735" spans="1:6" ht="131.25">
      <c r="A735" s="18" t="s">
        <v>249</v>
      </c>
      <c r="B735" s="20" t="s">
        <v>8</v>
      </c>
      <c r="C735" s="19">
        <v>201000</v>
      </c>
      <c r="D735" s="19">
        <v>201000</v>
      </c>
      <c r="E735" s="19">
        <v>0</v>
      </c>
      <c r="F735" s="19">
        <v>0</v>
      </c>
    </row>
    <row r="736" spans="1:6" ht="93.75">
      <c r="A736" s="18" t="s">
        <v>248</v>
      </c>
      <c r="B736" s="20" t="s">
        <v>8</v>
      </c>
      <c r="C736" s="19">
        <v>201000</v>
      </c>
      <c r="D736" s="19">
        <v>201000</v>
      </c>
      <c r="E736" s="19">
        <v>0</v>
      </c>
      <c r="F736" s="19">
        <v>0</v>
      </c>
    </row>
    <row r="737" spans="1:6" ht="93.75">
      <c r="A737" s="18" t="s">
        <v>247</v>
      </c>
      <c r="B737" s="20" t="s">
        <v>8</v>
      </c>
      <c r="C737" s="19">
        <v>50000</v>
      </c>
      <c r="D737" s="19">
        <v>50000</v>
      </c>
      <c r="E737" s="19">
        <v>0</v>
      </c>
      <c r="F737" s="19">
        <v>0</v>
      </c>
    </row>
    <row r="738" spans="1:6" ht="75">
      <c r="A738" s="18" t="s">
        <v>246</v>
      </c>
      <c r="B738" s="20" t="s">
        <v>8</v>
      </c>
      <c r="C738" s="19">
        <v>200000</v>
      </c>
      <c r="D738" s="19">
        <v>200000</v>
      </c>
      <c r="E738" s="19">
        <v>0</v>
      </c>
      <c r="F738" s="19">
        <v>0</v>
      </c>
    </row>
    <row r="739" spans="1:6" ht="93.75">
      <c r="A739" s="18" t="s">
        <v>245</v>
      </c>
      <c r="B739" s="20" t="s">
        <v>8</v>
      </c>
      <c r="C739" s="19">
        <v>50000</v>
      </c>
      <c r="D739" s="19">
        <v>50000</v>
      </c>
      <c r="E739" s="19">
        <v>0</v>
      </c>
      <c r="F739" s="19">
        <v>0</v>
      </c>
    </row>
    <row r="740" spans="1:6" ht="93.75">
      <c r="A740" s="18" t="s">
        <v>244</v>
      </c>
      <c r="B740" s="20" t="s">
        <v>13</v>
      </c>
      <c r="C740" s="19">
        <v>100000</v>
      </c>
      <c r="D740" s="19">
        <v>100000</v>
      </c>
      <c r="E740" s="19">
        <v>0</v>
      </c>
      <c r="F740" s="19">
        <v>0</v>
      </c>
    </row>
    <row r="741" spans="1:6" ht="37.5">
      <c r="A741" s="18" t="s">
        <v>243</v>
      </c>
      <c r="B741" s="20" t="s">
        <v>8</v>
      </c>
      <c r="C741" s="19">
        <v>60000</v>
      </c>
      <c r="D741" s="19">
        <v>60000</v>
      </c>
      <c r="E741" s="19">
        <v>0</v>
      </c>
      <c r="F741" s="19">
        <v>0</v>
      </c>
    </row>
    <row r="742" spans="1:6" ht="37.5">
      <c r="A742" s="18" t="s">
        <v>242</v>
      </c>
      <c r="B742" s="20" t="s">
        <v>8</v>
      </c>
      <c r="C742" s="19">
        <v>52000</v>
      </c>
      <c r="D742" s="19">
        <v>52000</v>
      </c>
      <c r="E742" s="19">
        <v>0</v>
      </c>
      <c r="F742" s="19">
        <v>0</v>
      </c>
    </row>
    <row r="743" spans="1:6" ht="56.25">
      <c r="A743" s="18" t="s">
        <v>241</v>
      </c>
      <c r="B743" s="20" t="s">
        <v>8</v>
      </c>
      <c r="C743" s="19">
        <v>180000</v>
      </c>
      <c r="D743" s="19">
        <v>180000</v>
      </c>
      <c r="E743" s="19">
        <v>0</v>
      </c>
      <c r="F743" s="19">
        <v>0</v>
      </c>
    </row>
    <row r="744" spans="1:6" ht="56.25">
      <c r="A744" s="18" t="s">
        <v>240</v>
      </c>
      <c r="B744" s="20" t="s">
        <v>8</v>
      </c>
      <c r="C744" s="19">
        <v>1000</v>
      </c>
      <c r="D744" s="19">
        <v>1000</v>
      </c>
      <c r="E744" s="19">
        <v>0</v>
      </c>
      <c r="F744" s="19">
        <v>0</v>
      </c>
    </row>
    <row r="745" spans="1:6" ht="56.25">
      <c r="A745" s="18" t="s">
        <v>239</v>
      </c>
      <c r="B745" s="20" t="s">
        <v>8</v>
      </c>
      <c r="C745" s="19">
        <v>1000</v>
      </c>
      <c r="D745" s="19">
        <v>1000</v>
      </c>
      <c r="E745" s="19">
        <v>0</v>
      </c>
      <c r="F745" s="19">
        <v>0</v>
      </c>
    </row>
    <row r="746" spans="1:6" ht="75">
      <c r="A746" s="18" t="s">
        <v>238</v>
      </c>
      <c r="B746" s="20" t="s">
        <v>8</v>
      </c>
      <c r="C746" s="19">
        <v>1000</v>
      </c>
      <c r="D746" s="19">
        <v>1000</v>
      </c>
      <c r="E746" s="19">
        <v>0</v>
      </c>
      <c r="F746" s="19">
        <v>0</v>
      </c>
    </row>
    <row r="747" spans="1:6" ht="75">
      <c r="A747" s="18" t="s">
        <v>237</v>
      </c>
      <c r="B747" s="20" t="s">
        <v>8</v>
      </c>
      <c r="C747" s="19">
        <v>1000</v>
      </c>
      <c r="D747" s="19">
        <v>1000</v>
      </c>
      <c r="E747" s="19">
        <v>0</v>
      </c>
      <c r="F747" s="19">
        <v>0</v>
      </c>
    </row>
    <row r="748" spans="1:6" ht="75">
      <c r="A748" s="18" t="s">
        <v>236</v>
      </c>
      <c r="B748" s="20" t="s">
        <v>8</v>
      </c>
      <c r="C748" s="19">
        <v>1000</v>
      </c>
      <c r="D748" s="19">
        <v>1000</v>
      </c>
      <c r="E748" s="19">
        <v>0</v>
      </c>
      <c r="F748" s="19">
        <v>0</v>
      </c>
    </row>
    <row r="750" spans="1:6">
      <c r="A750" s="26" t="s">
        <v>3</v>
      </c>
      <c r="C750" s="27">
        <f>SUM(C700:C748)</f>
        <v>49401554</v>
      </c>
      <c r="D750" s="27">
        <f>SUM(D700:D748)</f>
        <v>49401554</v>
      </c>
      <c r="E750" s="27">
        <f>SUM(E700:E748)</f>
        <v>19942963.23</v>
      </c>
      <c r="F750" s="27">
        <f>SUM(F700:F748)</f>
        <v>4992831.7100000009</v>
      </c>
    </row>
    <row r="753" spans="1:6">
      <c r="A753" s="12" t="s">
        <v>235</v>
      </c>
      <c r="B753" s="12"/>
      <c r="C753" s="12"/>
      <c r="D753" s="12"/>
      <c r="E753" s="12"/>
      <c r="F753" s="12"/>
    </row>
    <row r="754" spans="1:6">
      <c r="A754" s="16" t="s">
        <v>39</v>
      </c>
      <c r="B754" s="16" t="s">
        <v>38</v>
      </c>
      <c r="C754" s="17" t="s">
        <v>37</v>
      </c>
      <c r="D754" s="17" t="s">
        <v>36</v>
      </c>
      <c r="E754" s="17" t="s">
        <v>35</v>
      </c>
      <c r="F754" s="17" t="s">
        <v>34</v>
      </c>
    </row>
    <row r="755" spans="1:6" ht="37.5">
      <c r="A755" s="18" t="s">
        <v>33</v>
      </c>
      <c r="B755" s="20" t="s">
        <v>13</v>
      </c>
      <c r="C755" s="19">
        <v>292973</v>
      </c>
      <c r="D755" s="19">
        <v>292973</v>
      </c>
      <c r="E755" s="19">
        <v>0</v>
      </c>
      <c r="F755" s="19">
        <v>0</v>
      </c>
    </row>
    <row r="756" spans="1:6" ht="37.5">
      <c r="A756" s="18" t="s">
        <v>33</v>
      </c>
      <c r="B756" s="20" t="s">
        <v>8</v>
      </c>
      <c r="C756" s="19">
        <v>4366193</v>
      </c>
      <c r="D756" s="19">
        <v>4366193</v>
      </c>
      <c r="E756" s="19">
        <v>0</v>
      </c>
      <c r="F756" s="19">
        <v>0</v>
      </c>
    </row>
    <row r="757" spans="1:6" ht="37.5">
      <c r="A757" s="18" t="s">
        <v>32</v>
      </c>
      <c r="B757" s="20" t="s">
        <v>8</v>
      </c>
      <c r="C757" s="19">
        <v>500000</v>
      </c>
      <c r="D757" s="19">
        <v>500000</v>
      </c>
      <c r="E757" s="19">
        <v>0</v>
      </c>
      <c r="F757" s="19">
        <v>0</v>
      </c>
    </row>
    <row r="758" spans="1:6" ht="56.25">
      <c r="A758" s="18" t="s">
        <v>31</v>
      </c>
      <c r="B758" s="20" t="s">
        <v>8</v>
      </c>
      <c r="C758" s="19">
        <v>10393482</v>
      </c>
      <c r="D758" s="19">
        <v>10393482</v>
      </c>
      <c r="E758" s="19">
        <v>0</v>
      </c>
      <c r="F758" s="19">
        <v>0</v>
      </c>
    </row>
    <row r="759" spans="1:6" ht="37.5">
      <c r="A759" s="18" t="s">
        <v>30</v>
      </c>
      <c r="B759" s="20" t="s">
        <v>13</v>
      </c>
      <c r="C759" s="19">
        <v>850695</v>
      </c>
      <c r="D759" s="19">
        <v>850695</v>
      </c>
      <c r="E759" s="19">
        <v>0</v>
      </c>
      <c r="F759" s="19">
        <v>0</v>
      </c>
    </row>
    <row r="760" spans="1:6">
      <c r="A760" s="18" t="s">
        <v>25</v>
      </c>
      <c r="B760" s="20" t="s">
        <v>29</v>
      </c>
      <c r="C760" s="19">
        <v>11338915</v>
      </c>
      <c r="D760" s="19">
        <v>11338915</v>
      </c>
      <c r="E760" s="19">
        <v>2479037.35</v>
      </c>
      <c r="F760" s="19">
        <v>2479037.35</v>
      </c>
    </row>
    <row r="761" spans="1:6">
      <c r="A761" s="18" t="s">
        <v>25</v>
      </c>
      <c r="B761" s="20" t="s">
        <v>20</v>
      </c>
      <c r="C761" s="19">
        <v>295650</v>
      </c>
      <c r="D761" s="19">
        <v>295650</v>
      </c>
      <c r="E761" s="19">
        <v>27683.040000000001</v>
      </c>
      <c r="F761" s="19">
        <v>2040.42</v>
      </c>
    </row>
    <row r="762" spans="1:6">
      <c r="A762" s="18" t="s">
        <v>25</v>
      </c>
      <c r="B762" s="20" t="s">
        <v>4</v>
      </c>
      <c r="C762" s="19">
        <v>3286839</v>
      </c>
      <c r="D762" s="19">
        <v>3286839</v>
      </c>
      <c r="E762" s="19">
        <v>2576303.25</v>
      </c>
      <c r="F762" s="19">
        <v>284351.44</v>
      </c>
    </row>
    <row r="763" spans="1:6">
      <c r="A763" s="18" t="s">
        <v>25</v>
      </c>
      <c r="B763" s="20" t="s">
        <v>27</v>
      </c>
      <c r="C763" s="19">
        <v>1125522</v>
      </c>
      <c r="D763" s="19">
        <v>1125522</v>
      </c>
      <c r="E763" s="19">
        <v>256310.35000000003</v>
      </c>
      <c r="F763" s="19">
        <v>256310.35000000003</v>
      </c>
    </row>
    <row r="764" spans="1:6">
      <c r="A764" s="18" t="s">
        <v>25</v>
      </c>
      <c r="B764" s="20" t="s">
        <v>46</v>
      </c>
      <c r="C764" s="19">
        <v>10000</v>
      </c>
      <c r="D764" s="19">
        <v>10000</v>
      </c>
      <c r="E764" s="19">
        <v>0</v>
      </c>
      <c r="F764" s="19">
        <v>0</v>
      </c>
    </row>
    <row r="765" spans="1:6">
      <c r="A765" s="18" t="s">
        <v>25</v>
      </c>
      <c r="B765" s="20" t="s">
        <v>26</v>
      </c>
      <c r="C765" s="19">
        <v>92148</v>
      </c>
      <c r="D765" s="19">
        <v>92148</v>
      </c>
      <c r="E765" s="19">
        <v>26800.420000000002</v>
      </c>
      <c r="F765" s="19">
        <v>26800.420000000002</v>
      </c>
    </row>
    <row r="766" spans="1:6">
      <c r="A766" s="18" t="s">
        <v>25</v>
      </c>
      <c r="B766" s="20" t="s">
        <v>24</v>
      </c>
      <c r="C766" s="19">
        <v>40000</v>
      </c>
      <c r="D766" s="19">
        <v>40000</v>
      </c>
      <c r="E766" s="19">
        <v>3737</v>
      </c>
      <c r="F766" s="19">
        <v>0</v>
      </c>
    </row>
    <row r="767" spans="1:6">
      <c r="A767" s="18" t="s">
        <v>23</v>
      </c>
      <c r="B767" s="20" t="s">
        <v>20</v>
      </c>
      <c r="C767" s="19">
        <v>1100000</v>
      </c>
      <c r="D767" s="19">
        <v>1100000</v>
      </c>
      <c r="E767" s="19">
        <v>739013.56</v>
      </c>
      <c r="F767" s="19">
        <v>85506.38</v>
      </c>
    </row>
    <row r="768" spans="1:6">
      <c r="A768" s="18" t="s">
        <v>23</v>
      </c>
      <c r="B768" s="20" t="s">
        <v>4</v>
      </c>
      <c r="C768" s="19">
        <v>6009997</v>
      </c>
      <c r="D768" s="19">
        <v>6009997</v>
      </c>
      <c r="E768" s="19">
        <v>4482270.2399999993</v>
      </c>
      <c r="F768" s="19">
        <v>320518.88</v>
      </c>
    </row>
    <row r="769" spans="1:6">
      <c r="A769" s="18" t="s">
        <v>23</v>
      </c>
      <c r="B769" s="20" t="s">
        <v>46</v>
      </c>
      <c r="C769" s="19">
        <v>1000</v>
      </c>
      <c r="D769" s="19">
        <v>1000</v>
      </c>
      <c r="E769" s="19">
        <v>0</v>
      </c>
      <c r="F769" s="19">
        <v>0</v>
      </c>
    </row>
    <row r="770" spans="1:6" ht="37.5">
      <c r="A770" s="18" t="s">
        <v>22</v>
      </c>
      <c r="B770" s="20" t="s">
        <v>4</v>
      </c>
      <c r="C770" s="19">
        <v>4320855</v>
      </c>
      <c r="D770" s="19">
        <v>4320855</v>
      </c>
      <c r="E770" s="19">
        <v>4094655</v>
      </c>
      <c r="F770" s="19">
        <v>435678.38</v>
      </c>
    </row>
    <row r="771" spans="1:6" ht="37.5">
      <c r="A771" s="18" t="s">
        <v>21</v>
      </c>
      <c r="B771" s="20" t="s">
        <v>4</v>
      </c>
      <c r="C771" s="19">
        <v>4643894</v>
      </c>
      <c r="D771" s="19">
        <v>4643894</v>
      </c>
      <c r="E771" s="19">
        <v>3438606.1</v>
      </c>
      <c r="F771" s="19">
        <v>416146.72</v>
      </c>
    </row>
    <row r="772" spans="1:6" ht="56.25">
      <c r="A772" s="18" t="s">
        <v>19</v>
      </c>
      <c r="B772" s="20" t="s">
        <v>20</v>
      </c>
      <c r="C772" s="19">
        <v>5000</v>
      </c>
      <c r="D772" s="19">
        <v>5000</v>
      </c>
      <c r="E772" s="19">
        <v>0</v>
      </c>
      <c r="F772" s="19">
        <v>0</v>
      </c>
    </row>
    <row r="773" spans="1:6" ht="56.25">
      <c r="A773" s="18" t="s">
        <v>19</v>
      </c>
      <c r="B773" s="20" t="s">
        <v>4</v>
      </c>
      <c r="C773" s="19">
        <v>35000</v>
      </c>
      <c r="D773" s="19">
        <v>35000</v>
      </c>
      <c r="E773" s="19">
        <v>4488</v>
      </c>
      <c r="F773" s="19">
        <v>816</v>
      </c>
    </row>
    <row r="774" spans="1:6" ht="56.25">
      <c r="A774" s="18" t="s">
        <v>19</v>
      </c>
      <c r="B774" s="20" t="s">
        <v>24</v>
      </c>
      <c r="C774" s="19">
        <v>10000</v>
      </c>
      <c r="D774" s="19">
        <v>10000</v>
      </c>
      <c r="E774" s="19">
        <v>0</v>
      </c>
      <c r="F774" s="19">
        <v>0</v>
      </c>
    </row>
    <row r="775" spans="1:6" ht="37.5">
      <c r="A775" s="18" t="s">
        <v>18</v>
      </c>
      <c r="B775" s="20" t="s">
        <v>13</v>
      </c>
      <c r="C775" s="19">
        <v>250000</v>
      </c>
      <c r="D775" s="19">
        <v>250000</v>
      </c>
      <c r="E775" s="19">
        <v>0</v>
      </c>
      <c r="F775" s="19">
        <v>0</v>
      </c>
    </row>
    <row r="776" spans="1:6">
      <c r="A776" s="18"/>
      <c r="B776" s="20"/>
      <c r="C776" s="19"/>
      <c r="D776" s="19"/>
      <c r="E776" s="19"/>
      <c r="F776" s="19"/>
    </row>
    <row r="777" spans="1:6" ht="75">
      <c r="A777" s="18" t="s">
        <v>234</v>
      </c>
      <c r="B777" s="20" t="s">
        <v>8</v>
      </c>
      <c r="C777" s="19">
        <v>1000</v>
      </c>
      <c r="D777" s="19">
        <v>1000</v>
      </c>
      <c r="E777" s="19">
        <v>0</v>
      </c>
      <c r="F777" s="19">
        <v>0</v>
      </c>
    </row>
    <row r="778" spans="1:6" ht="93.75">
      <c r="A778" s="18" t="s">
        <v>233</v>
      </c>
      <c r="B778" s="20" t="s">
        <v>8</v>
      </c>
      <c r="C778" s="19">
        <v>1000</v>
      </c>
      <c r="D778" s="19">
        <v>1000</v>
      </c>
      <c r="E778" s="19">
        <v>0</v>
      </c>
      <c r="F778" s="19">
        <v>0</v>
      </c>
    </row>
    <row r="779" spans="1:6" ht="37.5">
      <c r="A779" s="18" t="s">
        <v>232</v>
      </c>
      <c r="B779" s="20" t="s">
        <v>8</v>
      </c>
      <c r="C779" s="19">
        <v>1000</v>
      </c>
      <c r="D779" s="19">
        <v>1000</v>
      </c>
      <c r="E779" s="19">
        <v>0</v>
      </c>
      <c r="F779" s="19">
        <v>0</v>
      </c>
    </row>
    <row r="780" spans="1:6" ht="75">
      <c r="A780" s="18" t="s">
        <v>231</v>
      </c>
      <c r="B780" s="20" t="s">
        <v>8</v>
      </c>
      <c r="C780" s="19">
        <v>1000</v>
      </c>
      <c r="D780" s="19">
        <v>1000</v>
      </c>
      <c r="E780" s="19">
        <v>0</v>
      </c>
      <c r="F780" s="19">
        <v>0</v>
      </c>
    </row>
    <row r="781" spans="1:6" ht="93.75">
      <c r="A781" s="18" t="s">
        <v>230</v>
      </c>
      <c r="B781" s="20" t="s">
        <v>8</v>
      </c>
      <c r="C781" s="19">
        <v>1000</v>
      </c>
      <c r="D781" s="19">
        <v>1000</v>
      </c>
      <c r="E781" s="19">
        <v>0</v>
      </c>
      <c r="F781" s="19">
        <v>0</v>
      </c>
    </row>
    <row r="782" spans="1:6" ht="75">
      <c r="A782" s="18" t="s">
        <v>229</v>
      </c>
      <c r="B782" s="20" t="s">
        <v>8</v>
      </c>
      <c r="C782" s="19">
        <v>1000</v>
      </c>
      <c r="D782" s="19">
        <v>1000</v>
      </c>
      <c r="E782" s="19">
        <v>0</v>
      </c>
      <c r="F782" s="19">
        <v>0</v>
      </c>
    </row>
    <row r="783" spans="1:6" ht="93.75">
      <c r="A783" s="18" t="s">
        <v>228</v>
      </c>
      <c r="B783" s="20" t="s">
        <v>8</v>
      </c>
      <c r="C783" s="19">
        <v>1000</v>
      </c>
      <c r="D783" s="19">
        <v>1000</v>
      </c>
      <c r="E783" s="19">
        <v>0</v>
      </c>
      <c r="F783" s="19">
        <v>0</v>
      </c>
    </row>
    <row r="784" spans="1:6" ht="93.75">
      <c r="A784" s="18" t="s">
        <v>227</v>
      </c>
      <c r="B784" s="20" t="s">
        <v>8</v>
      </c>
      <c r="C784" s="19">
        <v>1000</v>
      </c>
      <c r="D784" s="19">
        <v>1000</v>
      </c>
      <c r="E784" s="19">
        <v>0</v>
      </c>
      <c r="F784" s="19">
        <v>0</v>
      </c>
    </row>
    <row r="785" spans="1:6" ht="112.5">
      <c r="A785" s="18" t="s">
        <v>226</v>
      </c>
      <c r="B785" s="20" t="s">
        <v>8</v>
      </c>
      <c r="C785" s="19">
        <v>1000</v>
      </c>
      <c r="D785" s="19">
        <v>1000</v>
      </c>
      <c r="E785" s="19">
        <v>0</v>
      </c>
      <c r="F785" s="19">
        <v>0</v>
      </c>
    </row>
    <row r="786" spans="1:6" ht="112.5">
      <c r="A786" s="18" t="s">
        <v>225</v>
      </c>
      <c r="B786" s="20" t="s">
        <v>8</v>
      </c>
      <c r="C786" s="19">
        <v>1000</v>
      </c>
      <c r="D786" s="19">
        <v>1000</v>
      </c>
      <c r="E786" s="19">
        <v>0</v>
      </c>
      <c r="F786" s="19">
        <v>0</v>
      </c>
    </row>
    <row r="787" spans="1:6" ht="112.5">
      <c r="A787" s="18" t="s">
        <v>224</v>
      </c>
      <c r="B787" s="20" t="s">
        <v>8</v>
      </c>
      <c r="C787" s="19">
        <v>1000</v>
      </c>
      <c r="D787" s="19">
        <v>1000</v>
      </c>
      <c r="E787" s="19">
        <v>0</v>
      </c>
      <c r="F787" s="19">
        <v>0</v>
      </c>
    </row>
    <row r="788" spans="1:6" ht="112.5">
      <c r="A788" s="18" t="s">
        <v>223</v>
      </c>
      <c r="B788" s="20" t="s">
        <v>8</v>
      </c>
      <c r="C788" s="19">
        <v>1000</v>
      </c>
      <c r="D788" s="19">
        <v>1000</v>
      </c>
      <c r="E788" s="19">
        <v>0</v>
      </c>
      <c r="F788" s="19">
        <v>0</v>
      </c>
    </row>
    <row r="789" spans="1:6" ht="112.5">
      <c r="A789" s="18" t="s">
        <v>222</v>
      </c>
      <c r="B789" s="20" t="s">
        <v>8</v>
      </c>
      <c r="C789" s="19">
        <v>1000</v>
      </c>
      <c r="D789" s="19">
        <v>1000</v>
      </c>
      <c r="E789" s="19">
        <v>0</v>
      </c>
      <c r="F789" s="19">
        <v>0</v>
      </c>
    </row>
    <row r="790" spans="1:6" ht="56.25">
      <c r="A790" s="18" t="s">
        <v>221</v>
      </c>
      <c r="B790" s="20" t="s">
        <v>8</v>
      </c>
      <c r="C790" s="19">
        <v>1000</v>
      </c>
      <c r="D790" s="19">
        <v>1000</v>
      </c>
      <c r="E790" s="19">
        <v>0</v>
      </c>
      <c r="F790" s="19">
        <v>0</v>
      </c>
    </row>
    <row r="791" spans="1:6" ht="37.5">
      <c r="A791" s="18" t="s">
        <v>220</v>
      </c>
      <c r="B791" s="20" t="s">
        <v>13</v>
      </c>
      <c r="C791" s="19">
        <v>1000</v>
      </c>
      <c r="D791" s="19">
        <v>1000</v>
      </c>
      <c r="E791" s="19">
        <v>0</v>
      </c>
      <c r="F791" s="19">
        <v>0</v>
      </c>
    </row>
    <row r="792" spans="1:6" ht="37.5">
      <c r="A792" s="18" t="s">
        <v>219</v>
      </c>
      <c r="B792" s="20" t="s">
        <v>8</v>
      </c>
      <c r="C792" s="19">
        <v>200000</v>
      </c>
      <c r="D792" s="19">
        <v>200000</v>
      </c>
      <c r="E792" s="19">
        <v>0</v>
      </c>
      <c r="F792" s="19">
        <v>0</v>
      </c>
    </row>
    <row r="793" spans="1:6" ht="37.5">
      <c r="A793" s="18" t="s">
        <v>218</v>
      </c>
      <c r="B793" s="20" t="s">
        <v>8</v>
      </c>
      <c r="C793" s="19">
        <v>300000</v>
      </c>
      <c r="D793" s="19">
        <v>300000</v>
      </c>
      <c r="E793" s="19">
        <v>0</v>
      </c>
      <c r="F793" s="19">
        <v>0</v>
      </c>
    </row>
    <row r="794" spans="1:6" ht="75">
      <c r="A794" s="18" t="s">
        <v>217</v>
      </c>
      <c r="B794" s="20" t="s">
        <v>8</v>
      </c>
      <c r="C794" s="19">
        <v>250000</v>
      </c>
      <c r="D794" s="19">
        <v>250000</v>
      </c>
      <c r="E794" s="19">
        <v>0</v>
      </c>
      <c r="F794" s="19">
        <v>0</v>
      </c>
    </row>
    <row r="795" spans="1:6" ht="37.5">
      <c r="A795" s="18" t="s">
        <v>216</v>
      </c>
      <c r="B795" s="20" t="s">
        <v>8</v>
      </c>
      <c r="C795" s="19">
        <v>100000</v>
      </c>
      <c r="D795" s="19">
        <v>100000</v>
      </c>
      <c r="E795" s="19">
        <v>0</v>
      </c>
      <c r="F795" s="19">
        <v>0</v>
      </c>
    </row>
    <row r="796" spans="1:6" ht="37.5">
      <c r="A796" s="18" t="s">
        <v>215</v>
      </c>
      <c r="B796" s="20" t="s">
        <v>8</v>
      </c>
      <c r="C796" s="19">
        <v>400000</v>
      </c>
      <c r="D796" s="19">
        <v>400000</v>
      </c>
      <c r="E796" s="19">
        <v>0</v>
      </c>
      <c r="F796" s="19">
        <v>0</v>
      </c>
    </row>
    <row r="797" spans="1:6" ht="75">
      <c r="A797" s="18" t="s">
        <v>214</v>
      </c>
      <c r="B797" s="20" t="s">
        <v>8</v>
      </c>
      <c r="C797" s="19">
        <v>180000</v>
      </c>
      <c r="D797" s="19">
        <v>180000</v>
      </c>
      <c r="E797" s="19">
        <v>0</v>
      </c>
      <c r="F797" s="19">
        <v>0</v>
      </c>
    </row>
    <row r="798" spans="1:6" ht="75">
      <c r="A798" s="18" t="s">
        <v>213</v>
      </c>
      <c r="B798" s="20" t="s">
        <v>8</v>
      </c>
      <c r="C798" s="19">
        <v>150000</v>
      </c>
      <c r="D798" s="19">
        <v>150000</v>
      </c>
      <c r="E798" s="19">
        <v>0</v>
      </c>
      <c r="F798" s="19">
        <v>0</v>
      </c>
    </row>
    <row r="799" spans="1:6" ht="56.25">
      <c r="A799" s="18" t="s">
        <v>212</v>
      </c>
      <c r="B799" s="20" t="s">
        <v>8</v>
      </c>
      <c r="C799" s="19">
        <v>170000</v>
      </c>
      <c r="D799" s="19">
        <v>170000</v>
      </c>
      <c r="E799" s="19">
        <v>0</v>
      </c>
      <c r="F799" s="19">
        <v>0</v>
      </c>
    </row>
    <row r="800" spans="1:6" ht="56.25">
      <c r="A800" s="18" t="s">
        <v>211</v>
      </c>
      <c r="B800" s="20" t="s">
        <v>8</v>
      </c>
      <c r="C800" s="19">
        <v>60000</v>
      </c>
      <c r="D800" s="19">
        <v>60000</v>
      </c>
      <c r="E800" s="19">
        <v>0</v>
      </c>
      <c r="F800" s="19">
        <v>0</v>
      </c>
    </row>
    <row r="801" spans="1:6" ht="56.25">
      <c r="A801" s="18" t="s">
        <v>210</v>
      </c>
      <c r="B801" s="20" t="s">
        <v>8</v>
      </c>
      <c r="C801" s="19">
        <v>530000</v>
      </c>
      <c r="D801" s="19">
        <v>530000</v>
      </c>
      <c r="E801" s="19">
        <v>0</v>
      </c>
      <c r="F801" s="19">
        <v>0</v>
      </c>
    </row>
    <row r="802" spans="1:6" ht="93.75">
      <c r="A802" s="18" t="s">
        <v>209</v>
      </c>
      <c r="B802" s="20" t="s">
        <v>8</v>
      </c>
      <c r="C802" s="19">
        <v>90000</v>
      </c>
      <c r="D802" s="19">
        <v>90000</v>
      </c>
      <c r="E802" s="19">
        <v>0</v>
      </c>
      <c r="F802" s="19">
        <v>0</v>
      </c>
    </row>
    <row r="803" spans="1:6" ht="93.75">
      <c r="A803" s="18" t="s">
        <v>208</v>
      </c>
      <c r="B803" s="20" t="s">
        <v>8</v>
      </c>
      <c r="C803" s="19">
        <v>60000</v>
      </c>
      <c r="D803" s="19">
        <v>60000</v>
      </c>
      <c r="E803" s="19">
        <v>0</v>
      </c>
      <c r="F803" s="19">
        <v>0</v>
      </c>
    </row>
    <row r="804" spans="1:6" ht="56.25">
      <c r="A804" s="18" t="s">
        <v>207</v>
      </c>
      <c r="B804" s="20" t="s">
        <v>8</v>
      </c>
      <c r="C804" s="19">
        <v>100000</v>
      </c>
      <c r="D804" s="19">
        <v>100000</v>
      </c>
      <c r="E804" s="19">
        <v>0</v>
      </c>
      <c r="F804" s="19">
        <v>0</v>
      </c>
    </row>
    <row r="805" spans="1:6" ht="75">
      <c r="A805" s="18" t="s">
        <v>206</v>
      </c>
      <c r="B805" s="20" t="s">
        <v>8</v>
      </c>
      <c r="C805" s="19">
        <v>100000</v>
      </c>
      <c r="D805" s="19">
        <v>100000</v>
      </c>
      <c r="E805" s="19">
        <v>0</v>
      </c>
      <c r="F805" s="19">
        <v>0</v>
      </c>
    </row>
    <row r="806" spans="1:6" ht="56.25">
      <c r="A806" s="18" t="s">
        <v>205</v>
      </c>
      <c r="B806" s="20" t="s">
        <v>8</v>
      </c>
      <c r="C806" s="19">
        <v>70000</v>
      </c>
      <c r="D806" s="19">
        <v>70000</v>
      </c>
      <c r="E806" s="19">
        <v>0</v>
      </c>
      <c r="F806" s="19">
        <v>0</v>
      </c>
    </row>
    <row r="807" spans="1:6" ht="56.25">
      <c r="A807" s="18" t="s">
        <v>204</v>
      </c>
      <c r="B807" s="20" t="s">
        <v>8</v>
      </c>
      <c r="C807" s="19">
        <v>90000</v>
      </c>
      <c r="D807" s="19">
        <v>90000</v>
      </c>
      <c r="E807" s="19">
        <v>0</v>
      </c>
      <c r="F807" s="19">
        <v>0</v>
      </c>
    </row>
    <row r="808" spans="1:6" ht="75">
      <c r="A808" s="18" t="s">
        <v>203</v>
      </c>
      <c r="B808" s="20" t="s">
        <v>8</v>
      </c>
      <c r="C808" s="19">
        <v>200000</v>
      </c>
      <c r="D808" s="19">
        <v>200000</v>
      </c>
      <c r="E808" s="19">
        <v>0</v>
      </c>
      <c r="F808" s="19">
        <v>0</v>
      </c>
    </row>
    <row r="809" spans="1:6" ht="56.25">
      <c r="A809" s="18" t="s">
        <v>202</v>
      </c>
      <c r="B809" s="20" t="s">
        <v>8</v>
      </c>
      <c r="C809" s="19">
        <v>70000</v>
      </c>
      <c r="D809" s="19">
        <v>70000</v>
      </c>
      <c r="E809" s="19">
        <v>0</v>
      </c>
      <c r="F809" s="19">
        <v>0</v>
      </c>
    </row>
    <row r="810" spans="1:6" ht="56.25">
      <c r="A810" s="18" t="s">
        <v>201</v>
      </c>
      <c r="B810" s="20" t="s">
        <v>8</v>
      </c>
      <c r="C810" s="19">
        <v>60000</v>
      </c>
      <c r="D810" s="19">
        <v>60000</v>
      </c>
      <c r="E810" s="19">
        <v>0</v>
      </c>
      <c r="F810" s="19">
        <v>0</v>
      </c>
    </row>
    <row r="811" spans="1:6" ht="56.25">
      <c r="A811" s="18" t="s">
        <v>200</v>
      </c>
      <c r="B811" s="20" t="s">
        <v>8</v>
      </c>
      <c r="C811" s="19">
        <v>90000</v>
      </c>
      <c r="D811" s="19">
        <v>90000</v>
      </c>
      <c r="E811" s="19">
        <v>0</v>
      </c>
      <c r="F811" s="19">
        <v>0</v>
      </c>
    </row>
    <row r="812" spans="1:6" ht="112.5">
      <c r="A812" s="18" t="s">
        <v>199</v>
      </c>
      <c r="B812" s="20" t="s">
        <v>8</v>
      </c>
      <c r="C812" s="19">
        <v>100000</v>
      </c>
      <c r="D812" s="19">
        <v>100000</v>
      </c>
      <c r="E812" s="19">
        <v>0</v>
      </c>
      <c r="F812" s="19">
        <v>0</v>
      </c>
    </row>
    <row r="813" spans="1:6" ht="93.75">
      <c r="A813" s="18" t="s">
        <v>198</v>
      </c>
      <c r="B813" s="20" t="s">
        <v>8</v>
      </c>
      <c r="C813" s="19">
        <v>200000</v>
      </c>
      <c r="D813" s="19">
        <v>200000</v>
      </c>
      <c r="E813" s="19">
        <v>0</v>
      </c>
      <c r="F813" s="19">
        <v>0</v>
      </c>
    </row>
    <row r="814" spans="1:6" ht="93.75">
      <c r="A814" s="18" t="s">
        <v>197</v>
      </c>
      <c r="B814" s="20" t="s">
        <v>8</v>
      </c>
      <c r="C814" s="19">
        <v>240000</v>
      </c>
      <c r="D814" s="19">
        <v>240000</v>
      </c>
      <c r="E814" s="19">
        <v>0</v>
      </c>
      <c r="F814" s="19">
        <v>0</v>
      </c>
    </row>
    <row r="815" spans="1:6" ht="56.25">
      <c r="A815" s="18" t="s">
        <v>196</v>
      </c>
      <c r="B815" s="20" t="s">
        <v>8</v>
      </c>
      <c r="C815" s="19">
        <v>100000</v>
      </c>
      <c r="D815" s="19">
        <v>100000</v>
      </c>
      <c r="E815" s="19">
        <v>0</v>
      </c>
      <c r="F815" s="19">
        <v>0</v>
      </c>
    </row>
    <row r="816" spans="1:6" ht="93.75">
      <c r="A816" s="18" t="s">
        <v>195</v>
      </c>
      <c r="B816" s="20" t="s">
        <v>8</v>
      </c>
      <c r="C816" s="19">
        <v>100000</v>
      </c>
      <c r="D816" s="19">
        <v>100000</v>
      </c>
      <c r="E816" s="19">
        <v>0</v>
      </c>
      <c r="F816" s="19">
        <v>0</v>
      </c>
    </row>
    <row r="817" spans="1:6" ht="75">
      <c r="A817" s="18" t="s">
        <v>194</v>
      </c>
      <c r="B817" s="20" t="s">
        <v>8</v>
      </c>
      <c r="C817" s="19">
        <v>50000</v>
      </c>
      <c r="D817" s="19">
        <v>50000</v>
      </c>
      <c r="E817" s="19">
        <v>0</v>
      </c>
      <c r="F817" s="19">
        <v>0</v>
      </c>
    </row>
    <row r="818" spans="1:6" ht="112.5">
      <c r="A818" s="18" t="s">
        <v>193</v>
      </c>
      <c r="B818" s="20" t="s">
        <v>13</v>
      </c>
      <c r="C818" s="19">
        <v>60000</v>
      </c>
      <c r="D818" s="19">
        <v>60000</v>
      </c>
      <c r="E818" s="19">
        <v>0</v>
      </c>
      <c r="F818" s="19">
        <v>0</v>
      </c>
    </row>
    <row r="819" spans="1:6" ht="93.75">
      <c r="A819" s="18" t="s">
        <v>192</v>
      </c>
      <c r="B819" s="20" t="s">
        <v>8</v>
      </c>
      <c r="C819" s="19">
        <v>60000</v>
      </c>
      <c r="D819" s="19">
        <v>60000</v>
      </c>
      <c r="E819" s="19">
        <v>0</v>
      </c>
      <c r="F819" s="19">
        <v>0</v>
      </c>
    </row>
    <row r="820" spans="1:6" ht="93.75">
      <c r="A820" s="18" t="s">
        <v>191</v>
      </c>
      <c r="B820" s="20" t="s">
        <v>8</v>
      </c>
      <c r="C820" s="19">
        <v>200000</v>
      </c>
      <c r="D820" s="19">
        <v>200000</v>
      </c>
      <c r="E820" s="19">
        <v>0</v>
      </c>
      <c r="F820" s="19">
        <v>0</v>
      </c>
    </row>
    <row r="821" spans="1:6" ht="56.25">
      <c r="A821" s="18" t="s">
        <v>190</v>
      </c>
      <c r="B821" s="20" t="s">
        <v>8</v>
      </c>
      <c r="C821" s="19">
        <v>50000</v>
      </c>
      <c r="D821" s="19">
        <v>50000</v>
      </c>
      <c r="E821" s="19">
        <v>0</v>
      </c>
      <c r="F821" s="19">
        <v>0</v>
      </c>
    </row>
    <row r="822" spans="1:6" ht="75">
      <c r="A822" s="18" t="s">
        <v>189</v>
      </c>
      <c r="B822" s="20" t="s">
        <v>8</v>
      </c>
      <c r="C822" s="19">
        <v>200000</v>
      </c>
      <c r="D822" s="19">
        <v>200000</v>
      </c>
      <c r="E822" s="19">
        <v>0</v>
      </c>
      <c r="F822" s="19">
        <v>0</v>
      </c>
    </row>
    <row r="823" spans="1:6" ht="75">
      <c r="A823" s="18" t="s">
        <v>188</v>
      </c>
      <c r="B823" s="20" t="s">
        <v>8</v>
      </c>
      <c r="C823" s="19">
        <v>200000</v>
      </c>
      <c r="D823" s="19">
        <v>200000</v>
      </c>
      <c r="E823" s="19">
        <v>0</v>
      </c>
      <c r="F823" s="19">
        <v>0</v>
      </c>
    </row>
    <row r="824" spans="1:6" ht="75">
      <c r="A824" s="18" t="s">
        <v>187</v>
      </c>
      <c r="B824" s="20" t="s">
        <v>8</v>
      </c>
      <c r="C824" s="19">
        <v>100000</v>
      </c>
      <c r="D824" s="19">
        <v>100000</v>
      </c>
      <c r="E824" s="19">
        <v>0</v>
      </c>
      <c r="F824" s="19">
        <v>0</v>
      </c>
    </row>
    <row r="825" spans="1:6" ht="93.75">
      <c r="A825" s="18" t="s">
        <v>186</v>
      </c>
      <c r="B825" s="20" t="s">
        <v>8</v>
      </c>
      <c r="C825" s="19">
        <v>150000</v>
      </c>
      <c r="D825" s="19">
        <v>150000</v>
      </c>
      <c r="E825" s="19">
        <v>0</v>
      </c>
      <c r="F825" s="19">
        <v>0</v>
      </c>
    </row>
    <row r="826" spans="1:6" ht="56.25">
      <c r="A826" s="18" t="s">
        <v>185</v>
      </c>
      <c r="B826" s="20" t="s">
        <v>8</v>
      </c>
      <c r="C826" s="19">
        <v>100000</v>
      </c>
      <c r="D826" s="19">
        <v>100000</v>
      </c>
      <c r="E826" s="19">
        <v>0</v>
      </c>
      <c r="F826" s="19">
        <v>0</v>
      </c>
    </row>
    <row r="827" spans="1:6" ht="75">
      <c r="A827" s="18" t="s">
        <v>184</v>
      </c>
      <c r="B827" s="20" t="s">
        <v>8</v>
      </c>
      <c r="C827" s="19">
        <v>100000</v>
      </c>
      <c r="D827" s="19">
        <v>100000</v>
      </c>
      <c r="E827" s="19">
        <v>0</v>
      </c>
      <c r="F827" s="19">
        <v>0</v>
      </c>
    </row>
    <row r="828" spans="1:6" ht="56.25">
      <c r="A828" s="18" t="s">
        <v>183</v>
      </c>
      <c r="B828" s="20" t="s">
        <v>8</v>
      </c>
      <c r="C828" s="19">
        <v>150000</v>
      </c>
      <c r="D828" s="19">
        <v>150000</v>
      </c>
      <c r="E828" s="19">
        <v>0</v>
      </c>
      <c r="F828" s="19">
        <v>0</v>
      </c>
    </row>
    <row r="829" spans="1:6" ht="75">
      <c r="A829" s="18" t="s">
        <v>182</v>
      </c>
      <c r="B829" s="20" t="s">
        <v>8</v>
      </c>
      <c r="C829" s="19">
        <v>150000</v>
      </c>
      <c r="D829" s="19">
        <v>150000</v>
      </c>
      <c r="E829" s="19">
        <v>0</v>
      </c>
      <c r="F829" s="19">
        <v>0</v>
      </c>
    </row>
    <row r="830" spans="1:6" ht="56.25">
      <c r="A830" s="18" t="s">
        <v>181</v>
      </c>
      <c r="B830" s="20" t="s">
        <v>8</v>
      </c>
      <c r="C830" s="19">
        <v>90000</v>
      </c>
      <c r="D830" s="19">
        <v>90000</v>
      </c>
      <c r="E830" s="19">
        <v>0</v>
      </c>
      <c r="F830" s="19">
        <v>0</v>
      </c>
    </row>
    <row r="831" spans="1:6" ht="75">
      <c r="A831" s="18" t="s">
        <v>180</v>
      </c>
      <c r="B831" s="20" t="s">
        <v>4</v>
      </c>
      <c r="C831" s="19">
        <v>80000</v>
      </c>
      <c r="D831" s="19">
        <v>80000</v>
      </c>
      <c r="E831" s="19">
        <v>0</v>
      </c>
      <c r="F831" s="19">
        <v>0</v>
      </c>
    </row>
    <row r="832" spans="1:6">
      <c r="A832" s="18"/>
      <c r="B832" s="20"/>
      <c r="C832" s="19"/>
      <c r="D832" s="19"/>
      <c r="E832" s="19"/>
      <c r="F832" s="19"/>
    </row>
    <row r="834" spans="1:6">
      <c r="A834" s="26" t="s">
        <v>3</v>
      </c>
      <c r="C834" s="27">
        <f>SUM(C755:C832)</f>
        <v>54733163</v>
      </c>
      <c r="D834" s="27">
        <f>SUM(D755:D832)</f>
        <v>54733163</v>
      </c>
      <c r="E834" s="27">
        <f>SUM(E755:E832)</f>
        <v>18128904.310000002</v>
      </c>
      <c r="F834" s="27">
        <f>SUM(F755:F832)</f>
        <v>4307206.34</v>
      </c>
    </row>
    <row r="837" spans="1:6">
      <c r="A837" s="12" t="s">
        <v>179</v>
      </c>
      <c r="B837" s="12"/>
      <c r="C837" s="12"/>
      <c r="D837" s="12"/>
      <c r="E837" s="12"/>
      <c r="F837" s="12"/>
    </row>
    <row r="838" spans="1:6">
      <c r="A838" s="16" t="s">
        <v>39</v>
      </c>
      <c r="B838" s="16" t="s">
        <v>38</v>
      </c>
      <c r="C838" s="17" t="s">
        <v>37</v>
      </c>
      <c r="D838" s="17" t="s">
        <v>36</v>
      </c>
      <c r="E838" s="17" t="s">
        <v>35</v>
      </c>
      <c r="F838" s="17" t="s">
        <v>34</v>
      </c>
    </row>
    <row r="839" spans="1:6" ht="37.5">
      <c r="A839" s="18" t="s">
        <v>33</v>
      </c>
      <c r="B839" s="20" t="s">
        <v>13</v>
      </c>
      <c r="C839" s="19">
        <v>183937</v>
      </c>
      <c r="D839" s="19">
        <v>183937</v>
      </c>
      <c r="E839" s="19">
        <v>0</v>
      </c>
      <c r="F839" s="19">
        <v>0</v>
      </c>
    </row>
    <row r="840" spans="1:6" ht="37.5">
      <c r="A840" s="18" t="s">
        <v>33</v>
      </c>
      <c r="B840" s="20" t="s">
        <v>8</v>
      </c>
      <c r="C840" s="19">
        <v>2741218</v>
      </c>
      <c r="D840" s="19">
        <v>2741218</v>
      </c>
      <c r="E840" s="19">
        <v>0</v>
      </c>
      <c r="F840" s="19">
        <v>0</v>
      </c>
    </row>
    <row r="841" spans="1:6" ht="37.5">
      <c r="A841" s="18" t="s">
        <v>32</v>
      </c>
      <c r="B841" s="20" t="s">
        <v>8</v>
      </c>
      <c r="C841" s="19">
        <v>400000</v>
      </c>
      <c r="D841" s="19">
        <v>400000</v>
      </c>
      <c r="E841" s="19">
        <v>0</v>
      </c>
      <c r="F841" s="19">
        <v>0</v>
      </c>
    </row>
    <row r="842" spans="1:6" ht="56.25">
      <c r="A842" s="18" t="s">
        <v>31</v>
      </c>
      <c r="B842" s="20" t="s">
        <v>8</v>
      </c>
      <c r="C842" s="19">
        <v>8499000</v>
      </c>
      <c r="D842" s="19">
        <v>8499000</v>
      </c>
      <c r="E842" s="19">
        <v>0</v>
      </c>
      <c r="F842" s="19">
        <v>0</v>
      </c>
    </row>
    <row r="843" spans="1:6" ht="37.5">
      <c r="A843" s="18" t="s">
        <v>30</v>
      </c>
      <c r="B843" s="20" t="s">
        <v>13</v>
      </c>
      <c r="C843" s="19">
        <v>931811</v>
      </c>
      <c r="D843" s="19">
        <v>931811</v>
      </c>
      <c r="E843" s="19">
        <v>0</v>
      </c>
      <c r="F843" s="19">
        <v>0</v>
      </c>
    </row>
    <row r="844" spans="1:6">
      <c r="A844" s="18" t="s">
        <v>25</v>
      </c>
      <c r="B844" s="20" t="s">
        <v>29</v>
      </c>
      <c r="C844" s="19">
        <v>7779082</v>
      </c>
      <c r="D844" s="19">
        <v>7779082</v>
      </c>
      <c r="E844" s="19">
        <v>1782340.4400000002</v>
      </c>
      <c r="F844" s="19">
        <v>1782340.4400000002</v>
      </c>
    </row>
    <row r="845" spans="1:6">
      <c r="A845" s="18" t="s">
        <v>25</v>
      </c>
      <c r="B845" s="20" t="s">
        <v>20</v>
      </c>
      <c r="C845" s="19">
        <v>180000</v>
      </c>
      <c r="D845" s="19">
        <v>180000</v>
      </c>
      <c r="E845" s="19">
        <v>41974.1</v>
      </c>
      <c r="F845" s="19">
        <v>24970.5</v>
      </c>
    </row>
    <row r="846" spans="1:6">
      <c r="A846" s="18" t="s">
        <v>25</v>
      </c>
      <c r="B846" s="20" t="s">
        <v>59</v>
      </c>
      <c r="C846" s="19">
        <v>1485389</v>
      </c>
      <c r="D846" s="19">
        <v>1485389</v>
      </c>
      <c r="E846" s="19">
        <v>687338.74</v>
      </c>
      <c r="F846" s="19">
        <v>153129.4</v>
      </c>
    </row>
    <row r="847" spans="1:6">
      <c r="A847" s="18" t="s">
        <v>25</v>
      </c>
      <c r="B847" s="20" t="s">
        <v>4</v>
      </c>
      <c r="C847" s="19">
        <v>2267433</v>
      </c>
      <c r="D847" s="19">
        <v>2267433</v>
      </c>
      <c r="E847" s="19">
        <v>753094.01</v>
      </c>
      <c r="F847" s="19">
        <v>153642.59000000003</v>
      </c>
    </row>
    <row r="848" spans="1:6">
      <c r="A848" s="18" t="s">
        <v>25</v>
      </c>
      <c r="B848" s="20" t="s">
        <v>27</v>
      </c>
      <c r="C848" s="19">
        <v>741600</v>
      </c>
      <c r="D848" s="19">
        <v>741600</v>
      </c>
      <c r="E848" s="19">
        <v>179771.16</v>
      </c>
      <c r="F848" s="19">
        <v>179771.16</v>
      </c>
    </row>
    <row r="849" spans="1:6">
      <c r="A849" s="18" t="s">
        <v>25</v>
      </c>
      <c r="B849" s="20" t="s">
        <v>46</v>
      </c>
      <c r="C849" s="19">
        <v>25000</v>
      </c>
      <c r="D849" s="19">
        <v>25000</v>
      </c>
      <c r="E849" s="19">
        <v>0</v>
      </c>
      <c r="F849" s="19">
        <v>0</v>
      </c>
    </row>
    <row r="850" spans="1:6">
      <c r="A850" s="18" t="s">
        <v>25</v>
      </c>
      <c r="B850" s="20" t="s">
        <v>26</v>
      </c>
      <c r="C850" s="19">
        <v>137826</v>
      </c>
      <c r="D850" s="19">
        <v>137826</v>
      </c>
      <c r="E850" s="19">
        <v>41695.67</v>
      </c>
      <c r="F850" s="19">
        <v>41695.67</v>
      </c>
    </row>
    <row r="851" spans="1:6">
      <c r="A851" s="18" t="s">
        <v>25</v>
      </c>
      <c r="B851" s="20" t="s">
        <v>24</v>
      </c>
      <c r="C851" s="19">
        <v>20000</v>
      </c>
      <c r="D851" s="19">
        <v>20000</v>
      </c>
      <c r="E851" s="19">
        <v>0</v>
      </c>
      <c r="F851" s="19">
        <v>0</v>
      </c>
    </row>
    <row r="852" spans="1:6">
      <c r="A852" s="18" t="s">
        <v>23</v>
      </c>
      <c r="B852" s="20" t="s">
        <v>20</v>
      </c>
      <c r="C852" s="19">
        <v>940000</v>
      </c>
      <c r="D852" s="19">
        <v>940000</v>
      </c>
      <c r="E852" s="19">
        <v>740331.98</v>
      </c>
      <c r="F852" s="19">
        <v>107691.8</v>
      </c>
    </row>
    <row r="853" spans="1:6">
      <c r="A853" s="18" t="s">
        <v>23</v>
      </c>
      <c r="B853" s="20" t="s">
        <v>4</v>
      </c>
      <c r="C853" s="19">
        <v>6195168</v>
      </c>
      <c r="D853" s="19">
        <v>6195168</v>
      </c>
      <c r="E853" s="19">
        <v>4980747.33</v>
      </c>
      <c r="F853" s="19">
        <v>900034.87</v>
      </c>
    </row>
    <row r="854" spans="1:6" ht="37.5">
      <c r="A854" s="18" t="s">
        <v>22</v>
      </c>
      <c r="B854" s="20" t="s">
        <v>4</v>
      </c>
      <c r="C854" s="19">
        <v>1578378</v>
      </c>
      <c r="D854" s="19">
        <v>1578378</v>
      </c>
      <c r="E854" s="19">
        <v>1033168.11</v>
      </c>
      <c r="F854" s="19">
        <v>116522.72</v>
      </c>
    </row>
    <row r="855" spans="1:6" ht="37.5">
      <c r="A855" s="18" t="s">
        <v>21</v>
      </c>
      <c r="B855" s="20" t="s">
        <v>4</v>
      </c>
      <c r="C855" s="19">
        <v>2580541</v>
      </c>
      <c r="D855" s="19">
        <v>2580541</v>
      </c>
      <c r="E855" s="19">
        <v>1550335.57</v>
      </c>
      <c r="F855" s="19">
        <v>196131.57</v>
      </c>
    </row>
    <row r="856" spans="1:6" ht="56.25">
      <c r="A856" s="18" t="s">
        <v>19</v>
      </c>
      <c r="B856" s="20" t="s">
        <v>20</v>
      </c>
      <c r="C856" s="19">
        <v>10000</v>
      </c>
      <c r="D856" s="19">
        <v>10000</v>
      </c>
      <c r="E856" s="19">
        <v>0</v>
      </c>
      <c r="F856" s="19">
        <v>0</v>
      </c>
    </row>
    <row r="857" spans="1:6" ht="56.25">
      <c r="A857" s="18" t="s">
        <v>19</v>
      </c>
      <c r="B857" s="20" t="s">
        <v>4</v>
      </c>
      <c r="C857" s="19">
        <v>20000</v>
      </c>
      <c r="D857" s="19">
        <v>20000</v>
      </c>
      <c r="E857" s="19">
        <v>0</v>
      </c>
      <c r="F857" s="19">
        <v>0</v>
      </c>
    </row>
    <row r="858" spans="1:6" ht="56.25">
      <c r="A858" s="18" t="s">
        <v>19</v>
      </c>
      <c r="B858" s="20" t="s">
        <v>24</v>
      </c>
      <c r="C858" s="19">
        <v>5000</v>
      </c>
      <c r="D858" s="19">
        <v>5000</v>
      </c>
      <c r="E858" s="19">
        <v>0</v>
      </c>
      <c r="F858" s="19">
        <v>0</v>
      </c>
    </row>
    <row r="859" spans="1:6" ht="37.5">
      <c r="A859" s="18" t="s">
        <v>18</v>
      </c>
      <c r="B859" s="20" t="s">
        <v>13</v>
      </c>
      <c r="C859" s="19">
        <v>250000</v>
      </c>
      <c r="D859" s="19">
        <v>250000</v>
      </c>
      <c r="E859" s="19">
        <v>0</v>
      </c>
      <c r="F859" s="19">
        <v>0</v>
      </c>
    </row>
    <row r="860" spans="1:6">
      <c r="A860" s="18"/>
      <c r="B860" s="20"/>
      <c r="C860" s="19"/>
      <c r="D860" s="19"/>
      <c r="E860" s="19"/>
      <c r="F860" s="19"/>
    </row>
    <row r="861" spans="1:6" ht="56.25">
      <c r="A861" s="18" t="s">
        <v>178</v>
      </c>
      <c r="B861" s="20" t="s">
        <v>13</v>
      </c>
      <c r="C861" s="19">
        <v>1000</v>
      </c>
      <c r="D861" s="19">
        <v>1000</v>
      </c>
      <c r="E861" s="19">
        <v>0</v>
      </c>
      <c r="F861" s="19">
        <v>0</v>
      </c>
    </row>
    <row r="862" spans="1:6" ht="112.5">
      <c r="A862" s="18" t="s">
        <v>177</v>
      </c>
      <c r="B862" s="20" t="s">
        <v>8</v>
      </c>
      <c r="C862" s="19">
        <v>1000</v>
      </c>
      <c r="D862" s="19">
        <v>1000</v>
      </c>
      <c r="E862" s="19">
        <v>0</v>
      </c>
      <c r="F862" s="19">
        <v>0</v>
      </c>
    </row>
    <row r="863" spans="1:6" ht="75">
      <c r="A863" s="18" t="s">
        <v>176</v>
      </c>
      <c r="B863" s="20" t="s">
        <v>8</v>
      </c>
      <c r="C863" s="19">
        <v>1000</v>
      </c>
      <c r="D863" s="19">
        <v>1000</v>
      </c>
      <c r="E863" s="19">
        <v>0</v>
      </c>
      <c r="F863" s="19">
        <v>0</v>
      </c>
    </row>
    <row r="864" spans="1:6" ht="131.25">
      <c r="A864" s="18" t="s">
        <v>175</v>
      </c>
      <c r="B864" s="20" t="s">
        <v>8</v>
      </c>
      <c r="C864" s="19">
        <v>1000</v>
      </c>
      <c r="D864" s="19">
        <v>1000</v>
      </c>
      <c r="E864" s="19">
        <v>0</v>
      </c>
      <c r="F864" s="19">
        <v>0</v>
      </c>
    </row>
    <row r="865" spans="1:6" ht="93.75">
      <c r="A865" s="18" t="s">
        <v>174</v>
      </c>
      <c r="B865" s="20" t="s">
        <v>8</v>
      </c>
      <c r="C865" s="19">
        <v>1000</v>
      </c>
      <c r="D865" s="19">
        <v>1000</v>
      </c>
      <c r="E865" s="19">
        <v>0</v>
      </c>
      <c r="F865" s="19">
        <v>0</v>
      </c>
    </row>
    <row r="866" spans="1:6" ht="112.5">
      <c r="A866" s="18" t="s">
        <v>173</v>
      </c>
      <c r="B866" s="20" t="s">
        <v>8</v>
      </c>
      <c r="C866" s="19">
        <v>1000</v>
      </c>
      <c r="D866" s="19">
        <v>1000</v>
      </c>
      <c r="E866" s="19">
        <v>0</v>
      </c>
      <c r="F866" s="19">
        <v>0</v>
      </c>
    </row>
    <row r="867" spans="1:6" ht="131.25">
      <c r="A867" s="18" t="s">
        <v>172</v>
      </c>
      <c r="B867" s="20" t="s">
        <v>8</v>
      </c>
      <c r="C867" s="19">
        <v>1000</v>
      </c>
      <c r="D867" s="19">
        <v>1000</v>
      </c>
      <c r="E867" s="19">
        <v>0</v>
      </c>
      <c r="F867" s="19">
        <v>0</v>
      </c>
    </row>
    <row r="868" spans="1:6" ht="37.5">
      <c r="A868" s="18" t="s">
        <v>171</v>
      </c>
      <c r="B868" s="20" t="s">
        <v>8</v>
      </c>
      <c r="C868" s="19">
        <v>950000</v>
      </c>
      <c r="D868" s="19">
        <v>950000</v>
      </c>
      <c r="E868" s="19">
        <v>0</v>
      </c>
      <c r="F868" s="19">
        <v>0</v>
      </c>
    </row>
    <row r="869" spans="1:6" ht="37.5">
      <c r="A869" s="18" t="s">
        <v>170</v>
      </c>
      <c r="B869" s="20" t="s">
        <v>8</v>
      </c>
      <c r="C869" s="19">
        <v>200000</v>
      </c>
      <c r="D869" s="19">
        <v>200000</v>
      </c>
      <c r="E869" s="19">
        <v>0</v>
      </c>
      <c r="F869" s="19">
        <v>0</v>
      </c>
    </row>
    <row r="870" spans="1:6" ht="37.5">
      <c r="A870" s="18" t="s">
        <v>169</v>
      </c>
      <c r="B870" s="20" t="s">
        <v>8</v>
      </c>
      <c r="C870" s="19">
        <v>200000</v>
      </c>
      <c r="D870" s="19">
        <v>200000</v>
      </c>
      <c r="E870" s="19">
        <v>0</v>
      </c>
      <c r="F870" s="19">
        <v>0</v>
      </c>
    </row>
    <row r="871" spans="1:6" ht="56.25">
      <c r="A871" s="18" t="s">
        <v>168</v>
      </c>
      <c r="B871" s="20" t="s">
        <v>8</v>
      </c>
      <c r="C871" s="19">
        <v>50000</v>
      </c>
      <c r="D871" s="19">
        <v>50000</v>
      </c>
      <c r="E871" s="19">
        <v>0</v>
      </c>
      <c r="F871" s="19">
        <v>0</v>
      </c>
    </row>
    <row r="872" spans="1:6" ht="75">
      <c r="A872" s="18" t="s">
        <v>167</v>
      </c>
      <c r="B872" s="20" t="s">
        <v>8</v>
      </c>
      <c r="C872" s="19">
        <v>300000</v>
      </c>
      <c r="D872" s="19">
        <v>300000</v>
      </c>
      <c r="E872" s="19">
        <v>0</v>
      </c>
      <c r="F872" s="19">
        <v>0</v>
      </c>
    </row>
    <row r="873" spans="1:6" ht="112.5">
      <c r="A873" s="18" t="s">
        <v>166</v>
      </c>
      <c r="B873" s="20" t="s">
        <v>8</v>
      </c>
      <c r="C873" s="19">
        <v>100000</v>
      </c>
      <c r="D873" s="19">
        <v>100000</v>
      </c>
      <c r="E873" s="19">
        <v>0</v>
      </c>
      <c r="F873" s="19">
        <v>0</v>
      </c>
    </row>
    <row r="874" spans="1:6" ht="93.75">
      <c r="A874" s="18" t="s">
        <v>165</v>
      </c>
      <c r="B874" s="20" t="s">
        <v>8</v>
      </c>
      <c r="C874" s="19">
        <v>201000</v>
      </c>
      <c r="D874" s="19">
        <v>201000</v>
      </c>
      <c r="E874" s="19">
        <v>0</v>
      </c>
      <c r="F874" s="19">
        <v>0</v>
      </c>
    </row>
    <row r="875" spans="1:6" ht="37.5">
      <c r="A875" s="18" t="s">
        <v>164</v>
      </c>
      <c r="B875" s="20" t="s">
        <v>8</v>
      </c>
      <c r="C875" s="19">
        <v>150000</v>
      </c>
      <c r="D875" s="19">
        <v>150000</v>
      </c>
      <c r="E875" s="19">
        <v>0</v>
      </c>
      <c r="F875" s="19">
        <v>0</v>
      </c>
    </row>
    <row r="876" spans="1:6" ht="56.25">
      <c r="A876" s="18" t="s">
        <v>163</v>
      </c>
      <c r="B876" s="20" t="s">
        <v>8</v>
      </c>
      <c r="C876" s="19">
        <v>60000</v>
      </c>
      <c r="D876" s="19">
        <v>60000</v>
      </c>
      <c r="E876" s="19">
        <v>0</v>
      </c>
      <c r="F876" s="19">
        <v>0</v>
      </c>
    </row>
    <row r="877" spans="1:6" ht="56.25">
      <c r="A877" s="18" t="s">
        <v>162</v>
      </c>
      <c r="B877" s="20" t="s">
        <v>8</v>
      </c>
      <c r="C877" s="19">
        <v>100000</v>
      </c>
      <c r="D877" s="19">
        <v>100000</v>
      </c>
      <c r="E877" s="19">
        <v>0</v>
      </c>
      <c r="F877" s="19">
        <v>0</v>
      </c>
    </row>
    <row r="878" spans="1:6" ht="56.25">
      <c r="A878" s="18" t="s">
        <v>161</v>
      </c>
      <c r="B878" s="20" t="s">
        <v>8</v>
      </c>
      <c r="C878" s="19">
        <v>50000</v>
      </c>
      <c r="D878" s="19">
        <v>50000</v>
      </c>
      <c r="E878" s="19">
        <v>0</v>
      </c>
      <c r="F878" s="19">
        <v>0</v>
      </c>
    </row>
    <row r="879" spans="1:6" ht="56.25">
      <c r="A879" s="18" t="s">
        <v>160</v>
      </c>
      <c r="B879" s="20" t="s">
        <v>8</v>
      </c>
      <c r="C879" s="19">
        <v>50000</v>
      </c>
      <c r="D879" s="19">
        <v>50000</v>
      </c>
      <c r="E879" s="19">
        <v>0</v>
      </c>
      <c r="F879" s="19">
        <v>0</v>
      </c>
    </row>
    <row r="880" spans="1:6" ht="56.25">
      <c r="A880" s="18" t="s">
        <v>159</v>
      </c>
      <c r="B880" s="20" t="s">
        <v>8</v>
      </c>
      <c r="C880" s="19">
        <v>100000</v>
      </c>
      <c r="D880" s="19">
        <v>100000</v>
      </c>
      <c r="E880" s="19">
        <v>0</v>
      </c>
      <c r="F880" s="19">
        <v>0</v>
      </c>
    </row>
    <row r="881" spans="1:6" ht="37.5">
      <c r="A881" s="18" t="s">
        <v>158</v>
      </c>
      <c r="B881" s="20" t="s">
        <v>8</v>
      </c>
      <c r="C881" s="19">
        <v>100000</v>
      </c>
      <c r="D881" s="19">
        <v>100000</v>
      </c>
      <c r="E881" s="19">
        <v>0</v>
      </c>
      <c r="F881" s="19">
        <v>0</v>
      </c>
    </row>
    <row r="882" spans="1:6" ht="56.25">
      <c r="A882" s="18" t="s">
        <v>157</v>
      </c>
      <c r="B882" s="20" t="s">
        <v>8</v>
      </c>
      <c r="C882" s="19">
        <v>150000</v>
      </c>
      <c r="D882" s="19">
        <v>150000</v>
      </c>
      <c r="E882" s="19">
        <v>0</v>
      </c>
      <c r="F882" s="19">
        <v>0</v>
      </c>
    </row>
    <row r="883" spans="1:6" ht="56.25">
      <c r="A883" s="18" t="s">
        <v>156</v>
      </c>
      <c r="B883" s="20" t="s">
        <v>4</v>
      </c>
      <c r="C883" s="19">
        <v>500000</v>
      </c>
      <c r="D883" s="19">
        <v>500000</v>
      </c>
      <c r="E883" s="19">
        <v>0</v>
      </c>
      <c r="F883" s="19">
        <v>0</v>
      </c>
    </row>
    <row r="884" spans="1:6">
      <c r="A884" s="18"/>
      <c r="B884" s="20"/>
      <c r="C884" s="19"/>
      <c r="D884" s="19"/>
      <c r="E884" s="19"/>
      <c r="F884" s="19"/>
    </row>
    <row r="886" spans="1:6">
      <c r="A886" s="26" t="s">
        <v>3</v>
      </c>
      <c r="C886" s="27">
        <f>SUM(C839:C884)</f>
        <v>40239383</v>
      </c>
      <c r="D886" s="27">
        <f>SUM(D839:D884)</f>
        <v>40239383</v>
      </c>
      <c r="E886" s="27">
        <f>SUM(E839:E884)</f>
        <v>11790797.109999999</v>
      </c>
      <c r="F886" s="27">
        <f>SUM(F839:F884)</f>
        <v>3655930.72</v>
      </c>
    </row>
    <row r="889" spans="1:6">
      <c r="A889" s="12" t="s">
        <v>155</v>
      </c>
      <c r="B889" s="12"/>
      <c r="C889" s="12"/>
      <c r="D889" s="12"/>
      <c r="E889" s="12"/>
      <c r="F889" s="12"/>
    </row>
    <row r="890" spans="1:6">
      <c r="A890" s="16" t="s">
        <v>39</v>
      </c>
      <c r="B890" s="16" t="s">
        <v>38</v>
      </c>
      <c r="C890" s="17" t="s">
        <v>37</v>
      </c>
      <c r="D890" s="17" t="s">
        <v>36</v>
      </c>
      <c r="E890" s="17" t="s">
        <v>35</v>
      </c>
      <c r="F890" s="17" t="s">
        <v>34</v>
      </c>
    </row>
    <row r="891" spans="1:6" ht="37.5">
      <c r="A891" s="18" t="s">
        <v>33</v>
      </c>
      <c r="B891" s="20" t="s">
        <v>13</v>
      </c>
      <c r="C891" s="19">
        <v>193963</v>
      </c>
      <c r="D891" s="19">
        <v>193963</v>
      </c>
      <c r="E891" s="19">
        <v>0</v>
      </c>
      <c r="F891" s="19">
        <v>0</v>
      </c>
    </row>
    <row r="892" spans="1:6" ht="37.5">
      <c r="A892" s="18" t="s">
        <v>33</v>
      </c>
      <c r="B892" s="20" t="s">
        <v>8</v>
      </c>
      <c r="C892" s="19">
        <v>2890647</v>
      </c>
      <c r="D892" s="19">
        <v>2890647</v>
      </c>
      <c r="E892" s="19">
        <v>0</v>
      </c>
      <c r="F892" s="19">
        <v>0</v>
      </c>
    </row>
    <row r="893" spans="1:6" ht="37.5">
      <c r="A893" s="18" t="s">
        <v>32</v>
      </c>
      <c r="B893" s="20" t="s">
        <v>13</v>
      </c>
      <c r="C893" s="19">
        <v>400000</v>
      </c>
      <c r="D893" s="19">
        <v>400000</v>
      </c>
      <c r="E893" s="19">
        <v>0</v>
      </c>
      <c r="F893" s="19">
        <v>0</v>
      </c>
    </row>
    <row r="894" spans="1:6" ht="37.5">
      <c r="A894" s="18" t="s">
        <v>32</v>
      </c>
      <c r="B894" s="20" t="s">
        <v>8</v>
      </c>
      <c r="C894" s="19">
        <v>1220000</v>
      </c>
      <c r="D894" s="19">
        <v>1220000</v>
      </c>
      <c r="E894" s="19">
        <v>0</v>
      </c>
      <c r="F894" s="19">
        <v>0</v>
      </c>
    </row>
    <row r="895" spans="1:6" ht="56.25">
      <c r="A895" s="18" t="s">
        <v>31</v>
      </c>
      <c r="B895" s="20" t="s">
        <v>13</v>
      </c>
      <c r="C895" s="19">
        <v>853000</v>
      </c>
      <c r="D895" s="19">
        <v>853000</v>
      </c>
      <c r="E895" s="19">
        <v>0</v>
      </c>
      <c r="F895" s="19">
        <v>0</v>
      </c>
    </row>
    <row r="896" spans="1:6" ht="56.25">
      <c r="A896" s="18" t="s">
        <v>31</v>
      </c>
      <c r="B896" s="20" t="s">
        <v>8</v>
      </c>
      <c r="C896" s="19">
        <v>1500000</v>
      </c>
      <c r="D896" s="19">
        <v>1500000</v>
      </c>
      <c r="E896" s="19">
        <v>0</v>
      </c>
      <c r="F896" s="19">
        <v>0</v>
      </c>
    </row>
    <row r="897" spans="1:6" ht="37.5">
      <c r="A897" s="18" t="s">
        <v>30</v>
      </c>
      <c r="B897" s="20" t="s">
        <v>13</v>
      </c>
      <c r="C897" s="19">
        <v>440695</v>
      </c>
      <c r="D897" s="19">
        <v>440695</v>
      </c>
      <c r="E897" s="19">
        <v>0</v>
      </c>
      <c r="F897" s="19">
        <v>0</v>
      </c>
    </row>
    <row r="898" spans="1:6" ht="37.5">
      <c r="A898" s="18" t="s">
        <v>30</v>
      </c>
      <c r="B898" s="20" t="s">
        <v>8</v>
      </c>
      <c r="C898" s="19">
        <v>755553</v>
      </c>
      <c r="D898" s="19">
        <v>755553</v>
      </c>
      <c r="E898" s="19">
        <v>0</v>
      </c>
      <c r="F898" s="19">
        <v>0</v>
      </c>
    </row>
    <row r="899" spans="1:6">
      <c r="A899" s="18" t="s">
        <v>25</v>
      </c>
      <c r="B899" s="20" t="s">
        <v>29</v>
      </c>
      <c r="C899" s="19">
        <v>16493709</v>
      </c>
      <c r="D899" s="19">
        <v>16493709</v>
      </c>
      <c r="E899" s="19">
        <v>3586729.5100000002</v>
      </c>
      <c r="F899" s="19">
        <v>3586729.5100000002</v>
      </c>
    </row>
    <row r="900" spans="1:6">
      <c r="A900" s="18" t="s">
        <v>25</v>
      </c>
      <c r="B900" s="20" t="s">
        <v>20</v>
      </c>
      <c r="C900" s="19">
        <v>154500</v>
      </c>
      <c r="D900" s="19">
        <v>154500</v>
      </c>
      <c r="E900" s="19">
        <v>17648.27</v>
      </c>
      <c r="F900" s="19">
        <v>7053.19</v>
      </c>
    </row>
    <row r="901" spans="1:6">
      <c r="A901" s="18" t="s">
        <v>25</v>
      </c>
      <c r="B901" s="20" t="s">
        <v>59</v>
      </c>
      <c r="C901" s="19">
        <v>176768</v>
      </c>
      <c r="D901" s="19">
        <v>176768</v>
      </c>
      <c r="E901" s="19">
        <v>113526.24</v>
      </c>
      <c r="F901" s="19">
        <v>0</v>
      </c>
    </row>
    <row r="902" spans="1:6">
      <c r="A902" s="18" t="s">
        <v>25</v>
      </c>
      <c r="B902" s="20" t="s">
        <v>4</v>
      </c>
      <c r="C902" s="19">
        <v>2229945</v>
      </c>
      <c r="D902" s="19">
        <v>2229945</v>
      </c>
      <c r="E902" s="19">
        <v>1539387.5200000003</v>
      </c>
      <c r="F902" s="19">
        <v>176059.86</v>
      </c>
    </row>
    <row r="903" spans="1:6">
      <c r="A903" s="18" t="s">
        <v>25</v>
      </c>
      <c r="B903" s="20" t="s">
        <v>27</v>
      </c>
      <c r="C903" s="19">
        <v>1749194</v>
      </c>
      <c r="D903" s="19">
        <v>1749194</v>
      </c>
      <c r="E903" s="19">
        <v>408553.67000000004</v>
      </c>
      <c r="F903" s="19">
        <v>408553.67000000004</v>
      </c>
    </row>
    <row r="904" spans="1:6">
      <c r="A904" s="18" t="s">
        <v>25</v>
      </c>
      <c r="B904" s="20" t="s">
        <v>46</v>
      </c>
      <c r="C904" s="19">
        <v>3780</v>
      </c>
      <c r="D904" s="19">
        <v>3780</v>
      </c>
      <c r="E904" s="19">
        <v>0</v>
      </c>
      <c r="F904" s="19">
        <v>0</v>
      </c>
    </row>
    <row r="905" spans="1:6">
      <c r="A905" s="18" t="s">
        <v>25</v>
      </c>
      <c r="B905" s="20" t="s">
        <v>26</v>
      </c>
      <c r="C905" s="19">
        <v>292472</v>
      </c>
      <c r="D905" s="19">
        <v>292472</v>
      </c>
      <c r="E905" s="19">
        <v>88056.4</v>
      </c>
      <c r="F905" s="19">
        <v>88056.4</v>
      </c>
    </row>
    <row r="906" spans="1:6">
      <c r="A906" s="18" t="s">
        <v>25</v>
      </c>
      <c r="B906" s="20" t="s">
        <v>24</v>
      </c>
      <c r="C906" s="19">
        <v>38025</v>
      </c>
      <c r="D906" s="19">
        <v>38025</v>
      </c>
      <c r="E906" s="19">
        <v>6650</v>
      </c>
      <c r="F906" s="19">
        <v>6650</v>
      </c>
    </row>
    <row r="907" spans="1:6">
      <c r="A907" s="18" t="s">
        <v>23</v>
      </c>
      <c r="B907" s="20" t="s">
        <v>20</v>
      </c>
      <c r="C907" s="19">
        <v>1157490</v>
      </c>
      <c r="D907" s="19">
        <v>1157490</v>
      </c>
      <c r="E907" s="19">
        <v>492700.96</v>
      </c>
      <c r="F907" s="19">
        <v>92841.14</v>
      </c>
    </row>
    <row r="908" spans="1:6">
      <c r="A908" s="18" t="s">
        <v>23</v>
      </c>
      <c r="B908" s="20" t="s">
        <v>4</v>
      </c>
      <c r="C908" s="19">
        <v>8139158</v>
      </c>
      <c r="D908" s="19">
        <v>8139158</v>
      </c>
      <c r="E908" s="19">
        <v>5857935.0899999999</v>
      </c>
      <c r="F908" s="19">
        <v>663093.42000000004</v>
      </c>
    </row>
    <row r="909" spans="1:6">
      <c r="A909" s="18" t="s">
        <v>23</v>
      </c>
      <c r="B909" s="20" t="s">
        <v>24</v>
      </c>
      <c r="C909" s="19">
        <v>8582</v>
      </c>
      <c r="D909" s="19">
        <v>8582</v>
      </c>
      <c r="E909" s="19">
        <v>0</v>
      </c>
      <c r="F909" s="19">
        <v>0</v>
      </c>
    </row>
    <row r="910" spans="1:6" ht="37.5">
      <c r="A910" s="18" t="s">
        <v>22</v>
      </c>
      <c r="B910" s="20" t="s">
        <v>4</v>
      </c>
      <c r="C910" s="19">
        <v>5772790</v>
      </c>
      <c r="D910" s="19">
        <v>5772790</v>
      </c>
      <c r="E910" s="19">
        <v>2477979.9</v>
      </c>
      <c r="F910" s="19">
        <v>597056</v>
      </c>
    </row>
    <row r="911" spans="1:6" ht="37.5">
      <c r="A911" s="18" t="s">
        <v>21</v>
      </c>
      <c r="B911" s="20" t="s">
        <v>20</v>
      </c>
      <c r="C911" s="19">
        <v>200000</v>
      </c>
      <c r="D911" s="19">
        <v>200000</v>
      </c>
      <c r="E911" s="19">
        <v>169145</v>
      </c>
      <c r="F911" s="19">
        <v>0</v>
      </c>
    </row>
    <row r="912" spans="1:6" ht="37.5">
      <c r="A912" s="18" t="s">
        <v>21</v>
      </c>
      <c r="B912" s="20" t="s">
        <v>4</v>
      </c>
      <c r="C912" s="19">
        <v>5434219</v>
      </c>
      <c r="D912" s="19">
        <v>5434219</v>
      </c>
      <c r="E912" s="19">
        <v>2794622.55</v>
      </c>
      <c r="F912" s="19">
        <v>731015.48</v>
      </c>
    </row>
    <row r="913" spans="1:6" ht="56.25">
      <c r="A913" s="18" t="s">
        <v>19</v>
      </c>
      <c r="B913" s="20" t="s">
        <v>20</v>
      </c>
      <c r="C913" s="19">
        <v>5000</v>
      </c>
      <c r="D913" s="19">
        <v>5000</v>
      </c>
      <c r="E913" s="19">
        <v>0</v>
      </c>
      <c r="F913" s="19">
        <v>0</v>
      </c>
    </row>
    <row r="914" spans="1:6" ht="56.25">
      <c r="A914" s="18" t="s">
        <v>19</v>
      </c>
      <c r="B914" s="20" t="s">
        <v>4</v>
      </c>
      <c r="C914" s="19">
        <v>5000</v>
      </c>
      <c r="D914" s="19">
        <v>5000</v>
      </c>
      <c r="E914" s="19">
        <v>0</v>
      </c>
      <c r="F914" s="19">
        <v>0</v>
      </c>
    </row>
    <row r="915" spans="1:6" ht="56.25">
      <c r="A915" s="18" t="s">
        <v>19</v>
      </c>
      <c r="B915" s="20" t="s">
        <v>24</v>
      </c>
      <c r="C915" s="19">
        <v>5000</v>
      </c>
      <c r="D915" s="19">
        <v>5000</v>
      </c>
      <c r="E915" s="19">
        <v>0</v>
      </c>
      <c r="F915" s="19">
        <v>0</v>
      </c>
    </row>
    <row r="916" spans="1:6" ht="37.5">
      <c r="A916" s="18" t="s">
        <v>18</v>
      </c>
      <c r="B916" s="20" t="s">
        <v>13</v>
      </c>
      <c r="C916" s="19">
        <v>250000</v>
      </c>
      <c r="D916" s="19">
        <v>250000</v>
      </c>
      <c r="E916" s="19">
        <v>0</v>
      </c>
      <c r="F916" s="19">
        <v>0</v>
      </c>
    </row>
    <row r="917" spans="1:6">
      <c r="A917" s="18"/>
      <c r="B917" s="20"/>
      <c r="C917" s="19"/>
      <c r="D917" s="19"/>
      <c r="E917" s="19"/>
      <c r="F917" s="19"/>
    </row>
    <row r="918" spans="1:6" ht="75">
      <c r="A918" s="18" t="s">
        <v>154</v>
      </c>
      <c r="B918" s="20" t="s">
        <v>8</v>
      </c>
      <c r="C918" s="19">
        <v>200000</v>
      </c>
      <c r="D918" s="19">
        <v>200000</v>
      </c>
      <c r="E918" s="19">
        <v>0</v>
      </c>
      <c r="F918" s="19">
        <v>0</v>
      </c>
    </row>
    <row r="919" spans="1:6" ht="56.25">
      <c r="A919" s="18" t="s">
        <v>153</v>
      </c>
      <c r="B919" s="20" t="s">
        <v>8</v>
      </c>
      <c r="C919" s="19">
        <v>100000</v>
      </c>
      <c r="D919" s="19">
        <v>100000</v>
      </c>
      <c r="E919" s="19">
        <v>0</v>
      </c>
      <c r="F919" s="19">
        <v>0</v>
      </c>
    </row>
    <row r="920" spans="1:6" ht="37.5">
      <c r="A920" s="18" t="s">
        <v>152</v>
      </c>
      <c r="B920" s="20" t="s">
        <v>8</v>
      </c>
      <c r="C920" s="19">
        <v>500000</v>
      </c>
      <c r="D920" s="19">
        <v>500000</v>
      </c>
      <c r="E920" s="19">
        <v>0</v>
      </c>
      <c r="F920" s="19">
        <v>0</v>
      </c>
    </row>
    <row r="921" spans="1:6" ht="112.5">
      <c r="A921" s="18" t="s">
        <v>151</v>
      </c>
      <c r="B921" s="20" t="s">
        <v>132</v>
      </c>
      <c r="C921" s="19">
        <v>90000</v>
      </c>
      <c r="D921" s="19">
        <v>90000</v>
      </c>
      <c r="E921" s="19">
        <v>0</v>
      </c>
      <c r="F921" s="19">
        <v>0</v>
      </c>
    </row>
    <row r="922" spans="1:6" ht="75">
      <c r="A922" s="18" t="s">
        <v>150</v>
      </c>
      <c r="B922" s="20" t="s">
        <v>8</v>
      </c>
      <c r="C922" s="19">
        <v>100000</v>
      </c>
      <c r="D922" s="19">
        <v>100000</v>
      </c>
      <c r="E922" s="19">
        <v>0</v>
      </c>
      <c r="F922" s="19">
        <v>0</v>
      </c>
    </row>
    <row r="923" spans="1:6" ht="93.75">
      <c r="A923" s="18" t="s">
        <v>149</v>
      </c>
      <c r="B923" s="20" t="s">
        <v>8</v>
      </c>
      <c r="C923" s="19">
        <v>50000</v>
      </c>
      <c r="D923" s="19">
        <v>50000</v>
      </c>
      <c r="E923" s="19">
        <v>0</v>
      </c>
      <c r="F923" s="19">
        <v>0</v>
      </c>
    </row>
    <row r="924" spans="1:6" ht="75">
      <c r="A924" s="18" t="s">
        <v>148</v>
      </c>
      <c r="B924" s="20" t="s">
        <v>4</v>
      </c>
      <c r="C924" s="19">
        <v>70000</v>
      </c>
      <c r="D924" s="19">
        <v>70000</v>
      </c>
      <c r="E924" s="19">
        <v>0</v>
      </c>
      <c r="F924" s="19">
        <v>0</v>
      </c>
    </row>
    <row r="926" spans="1:6">
      <c r="A926" s="26" t="s">
        <v>3</v>
      </c>
      <c r="C926" s="27">
        <f>SUM(C891:C924)</f>
        <v>51479490</v>
      </c>
      <c r="D926" s="27">
        <f>SUM(D891:D924)</f>
        <v>51479490</v>
      </c>
      <c r="E926" s="27">
        <f>SUM(E891:E924)</f>
        <v>17552935.109999999</v>
      </c>
      <c r="F926" s="27">
        <f>SUM(F891:F924)</f>
        <v>6357108.6699999999</v>
      </c>
    </row>
    <row r="929" spans="1:6">
      <c r="A929" s="12" t="s">
        <v>147</v>
      </c>
      <c r="B929" s="12"/>
      <c r="C929" s="12"/>
      <c r="D929" s="12"/>
      <c r="E929" s="12"/>
      <c r="F929" s="12"/>
    </row>
    <row r="930" spans="1:6">
      <c r="A930" s="16" t="s">
        <v>39</v>
      </c>
      <c r="B930" s="16" t="s">
        <v>38</v>
      </c>
      <c r="C930" s="17" t="s">
        <v>37</v>
      </c>
      <c r="D930" s="17" t="s">
        <v>36</v>
      </c>
      <c r="E930" s="17" t="s">
        <v>35</v>
      </c>
      <c r="F930" s="17" t="s">
        <v>34</v>
      </c>
    </row>
    <row r="931" spans="1:6" ht="37.5">
      <c r="A931" s="18" t="s">
        <v>33</v>
      </c>
      <c r="B931" s="20" t="s">
        <v>13</v>
      </c>
      <c r="C931" s="19">
        <v>111713</v>
      </c>
      <c r="D931" s="19">
        <v>111713</v>
      </c>
      <c r="E931" s="19">
        <v>0</v>
      </c>
      <c r="F931" s="19">
        <v>0</v>
      </c>
    </row>
    <row r="932" spans="1:6" ht="37.5">
      <c r="A932" s="18" t="s">
        <v>33</v>
      </c>
      <c r="B932" s="20" t="s">
        <v>8</v>
      </c>
      <c r="C932" s="19">
        <v>1664868</v>
      </c>
      <c r="D932" s="19">
        <v>1664868</v>
      </c>
      <c r="E932" s="19">
        <v>0</v>
      </c>
      <c r="F932" s="19">
        <v>0</v>
      </c>
    </row>
    <row r="933" spans="1:6" ht="37.5">
      <c r="A933" s="18" t="s">
        <v>32</v>
      </c>
      <c r="B933" s="20" t="s">
        <v>8</v>
      </c>
      <c r="C933" s="19">
        <v>1000</v>
      </c>
      <c r="D933" s="19">
        <v>1000</v>
      </c>
      <c r="E933" s="19">
        <v>0</v>
      </c>
      <c r="F933" s="19">
        <v>0</v>
      </c>
    </row>
    <row r="934" spans="1:6" ht="56.25">
      <c r="A934" s="18" t="s">
        <v>31</v>
      </c>
      <c r="B934" s="20" t="s">
        <v>13</v>
      </c>
      <c r="C934" s="19">
        <v>816105</v>
      </c>
      <c r="D934" s="19">
        <v>816105</v>
      </c>
      <c r="E934" s="19">
        <v>0</v>
      </c>
      <c r="F934" s="19">
        <v>0</v>
      </c>
    </row>
    <row r="935" spans="1:6" ht="56.25">
      <c r="A935" s="18" t="s">
        <v>31</v>
      </c>
      <c r="B935" s="20" t="s">
        <v>8</v>
      </c>
      <c r="C935" s="19">
        <v>1624701</v>
      </c>
      <c r="D935" s="19">
        <v>1624701</v>
      </c>
      <c r="E935" s="19">
        <v>0</v>
      </c>
      <c r="F935" s="19">
        <v>0</v>
      </c>
    </row>
    <row r="936" spans="1:6" ht="37.5">
      <c r="A936" s="18" t="s">
        <v>30</v>
      </c>
      <c r="B936" s="20" t="s">
        <v>13</v>
      </c>
      <c r="C936" s="19">
        <v>351695</v>
      </c>
      <c r="D936" s="19">
        <v>351695</v>
      </c>
      <c r="E936" s="19">
        <v>0</v>
      </c>
      <c r="F936" s="19">
        <v>0</v>
      </c>
    </row>
    <row r="937" spans="1:6">
      <c r="A937" s="18" t="s">
        <v>25</v>
      </c>
      <c r="B937" s="20" t="s">
        <v>29</v>
      </c>
      <c r="C937" s="19">
        <v>11313663</v>
      </c>
      <c r="D937" s="19">
        <v>11313663</v>
      </c>
      <c r="E937" s="19">
        <v>2740574.96</v>
      </c>
      <c r="F937" s="19">
        <v>2740574.96</v>
      </c>
    </row>
    <row r="938" spans="1:6">
      <c r="A938" s="18" t="s">
        <v>25</v>
      </c>
      <c r="B938" s="20" t="s">
        <v>20</v>
      </c>
      <c r="C938" s="19">
        <v>82000</v>
      </c>
      <c r="D938" s="19">
        <v>82000</v>
      </c>
      <c r="E938" s="19">
        <v>3689.28</v>
      </c>
      <c r="F938" s="19">
        <v>0</v>
      </c>
    </row>
    <row r="939" spans="1:6">
      <c r="A939" s="18" t="s">
        <v>25</v>
      </c>
      <c r="B939" s="20" t="s">
        <v>138</v>
      </c>
      <c r="C939" s="19">
        <v>8109</v>
      </c>
      <c r="D939" s="19">
        <v>8109</v>
      </c>
      <c r="E939" s="19">
        <v>0</v>
      </c>
      <c r="F939" s="19">
        <v>0</v>
      </c>
    </row>
    <row r="940" spans="1:6">
      <c r="A940" s="18" t="s">
        <v>25</v>
      </c>
      <c r="B940" s="20" t="s">
        <v>4</v>
      </c>
      <c r="C940" s="19">
        <v>1995000</v>
      </c>
      <c r="D940" s="19">
        <v>1995000</v>
      </c>
      <c r="E940" s="19">
        <v>931403.77000000014</v>
      </c>
      <c r="F940" s="19">
        <v>144834.14000000001</v>
      </c>
    </row>
    <row r="941" spans="1:6">
      <c r="A941" s="18" t="s">
        <v>25</v>
      </c>
      <c r="B941" s="20" t="s">
        <v>27</v>
      </c>
      <c r="C941" s="19">
        <v>1128093</v>
      </c>
      <c r="D941" s="19">
        <v>1128093</v>
      </c>
      <c r="E941" s="19">
        <v>261221.03999999998</v>
      </c>
      <c r="F941" s="19">
        <v>261221.03999999998</v>
      </c>
    </row>
    <row r="942" spans="1:6">
      <c r="A942" s="18" t="s">
        <v>25</v>
      </c>
      <c r="B942" s="20" t="s">
        <v>26</v>
      </c>
      <c r="C942" s="19">
        <v>216000</v>
      </c>
      <c r="D942" s="19">
        <v>216000</v>
      </c>
      <c r="E942" s="19">
        <v>62209.819999999992</v>
      </c>
      <c r="F942" s="19">
        <v>62209.819999999992</v>
      </c>
    </row>
    <row r="943" spans="1:6">
      <c r="A943" s="18" t="s">
        <v>25</v>
      </c>
      <c r="B943" s="20" t="s">
        <v>24</v>
      </c>
      <c r="C943" s="19">
        <v>1000</v>
      </c>
      <c r="D943" s="19">
        <v>1000</v>
      </c>
      <c r="E943" s="19">
        <v>0</v>
      </c>
      <c r="F943" s="19">
        <v>0</v>
      </c>
    </row>
    <row r="944" spans="1:6">
      <c r="A944" s="18" t="s">
        <v>23</v>
      </c>
      <c r="B944" s="20" t="s">
        <v>20</v>
      </c>
      <c r="C944" s="19">
        <v>700000</v>
      </c>
      <c r="D944" s="19">
        <v>700000</v>
      </c>
      <c r="E944" s="19">
        <v>380367.2</v>
      </c>
      <c r="F944" s="19">
        <v>0</v>
      </c>
    </row>
    <row r="945" spans="1:6">
      <c r="A945" s="18" t="s">
        <v>23</v>
      </c>
      <c r="B945" s="20" t="s">
        <v>4</v>
      </c>
      <c r="C945" s="19">
        <v>4022299</v>
      </c>
      <c r="D945" s="19">
        <v>4022299</v>
      </c>
      <c r="E945" s="19">
        <v>3051846.46</v>
      </c>
      <c r="F945" s="19">
        <v>489858.68</v>
      </c>
    </row>
    <row r="946" spans="1:6" ht="37.5">
      <c r="A946" s="18" t="s">
        <v>22</v>
      </c>
      <c r="B946" s="20" t="s">
        <v>4</v>
      </c>
      <c r="C946" s="19">
        <v>3200000</v>
      </c>
      <c r="D946" s="19">
        <v>3200000</v>
      </c>
      <c r="E946" s="19">
        <v>2603909.56</v>
      </c>
      <c r="F946" s="19">
        <v>0</v>
      </c>
    </row>
    <row r="947" spans="1:6" ht="37.5">
      <c r="A947" s="18" t="s">
        <v>21</v>
      </c>
      <c r="B947" s="20" t="s">
        <v>4</v>
      </c>
      <c r="C947" s="19">
        <v>2800000</v>
      </c>
      <c r="D947" s="19">
        <v>2800000</v>
      </c>
      <c r="E947" s="19">
        <v>2721845.79</v>
      </c>
      <c r="F947" s="19">
        <v>393923.33</v>
      </c>
    </row>
    <row r="948" spans="1:6" ht="56.25">
      <c r="A948" s="18" t="s">
        <v>19</v>
      </c>
      <c r="B948" s="20" t="s">
        <v>4</v>
      </c>
      <c r="C948" s="19">
        <v>12000</v>
      </c>
      <c r="D948" s="19">
        <v>12000</v>
      </c>
      <c r="E948" s="19">
        <v>0</v>
      </c>
      <c r="F948" s="19">
        <v>0</v>
      </c>
    </row>
    <row r="949" spans="1:6" ht="37.5">
      <c r="A949" s="18" t="s">
        <v>18</v>
      </c>
      <c r="B949" s="20" t="s">
        <v>13</v>
      </c>
      <c r="C949" s="19">
        <v>250000</v>
      </c>
      <c r="D949" s="19">
        <v>250000</v>
      </c>
      <c r="E949" s="19">
        <v>0</v>
      </c>
      <c r="F949" s="19">
        <v>0</v>
      </c>
    </row>
    <row r="950" spans="1:6">
      <c r="A950" s="18"/>
      <c r="B950" s="20"/>
      <c r="C950" s="19"/>
      <c r="D950" s="19"/>
      <c r="E950" s="19"/>
      <c r="F950" s="19"/>
    </row>
    <row r="951" spans="1:6" ht="37.5">
      <c r="A951" s="18" t="s">
        <v>146</v>
      </c>
      <c r="B951" s="20" t="s">
        <v>8</v>
      </c>
      <c r="C951" s="19">
        <v>80000</v>
      </c>
      <c r="D951" s="19">
        <v>80000</v>
      </c>
      <c r="E951" s="19">
        <v>0</v>
      </c>
      <c r="F951" s="19">
        <v>0</v>
      </c>
    </row>
    <row r="952" spans="1:6" ht="56.25">
      <c r="A952" s="18" t="s">
        <v>145</v>
      </c>
      <c r="B952" s="20" t="s">
        <v>8</v>
      </c>
      <c r="C952" s="19">
        <v>60000</v>
      </c>
      <c r="D952" s="19">
        <v>60000</v>
      </c>
      <c r="E952" s="19">
        <v>0</v>
      </c>
      <c r="F952" s="19">
        <v>0</v>
      </c>
    </row>
    <row r="953" spans="1:6" ht="56.25">
      <c r="A953" s="18" t="s">
        <v>144</v>
      </c>
      <c r="B953" s="20" t="s">
        <v>8</v>
      </c>
      <c r="C953" s="19">
        <v>1000000</v>
      </c>
      <c r="D953" s="19">
        <v>1000000</v>
      </c>
      <c r="E953" s="19">
        <v>0</v>
      </c>
      <c r="F953" s="19">
        <v>0</v>
      </c>
    </row>
    <row r="954" spans="1:6" ht="75">
      <c r="A954" s="18" t="s">
        <v>143</v>
      </c>
      <c r="B954" s="20" t="s">
        <v>8</v>
      </c>
      <c r="C954" s="19">
        <v>50000</v>
      </c>
      <c r="D954" s="19">
        <v>50000</v>
      </c>
      <c r="E954" s="19">
        <v>0</v>
      </c>
      <c r="F954" s="19">
        <v>0</v>
      </c>
    </row>
    <row r="955" spans="1:6" ht="56.25">
      <c r="A955" s="18" t="s">
        <v>142</v>
      </c>
      <c r="B955" s="20" t="s">
        <v>8</v>
      </c>
      <c r="C955" s="19">
        <v>300000</v>
      </c>
      <c r="D955" s="19">
        <v>300000</v>
      </c>
      <c r="E955" s="19">
        <v>0</v>
      </c>
      <c r="F955" s="19">
        <v>0</v>
      </c>
    </row>
    <row r="956" spans="1:6">
      <c r="A956" s="18" t="s">
        <v>141</v>
      </c>
      <c r="B956" s="20" t="s">
        <v>8</v>
      </c>
      <c r="C956" s="19">
        <v>900000</v>
      </c>
      <c r="D956" s="19">
        <v>900000</v>
      </c>
      <c r="E956" s="19">
        <v>0</v>
      </c>
      <c r="F956" s="19">
        <v>0</v>
      </c>
    </row>
    <row r="957" spans="1:6">
      <c r="A957" s="18" t="s">
        <v>140</v>
      </c>
      <c r="B957" s="20" t="s">
        <v>8</v>
      </c>
      <c r="C957" s="19">
        <v>730000</v>
      </c>
      <c r="D957" s="19">
        <v>730000</v>
      </c>
      <c r="E957" s="19">
        <v>0</v>
      </c>
      <c r="F957" s="19">
        <v>0</v>
      </c>
    </row>
    <row r="958" spans="1:6">
      <c r="A958" s="28"/>
      <c r="B958" s="29"/>
      <c r="C958" s="30"/>
      <c r="D958" s="30"/>
      <c r="E958" s="30"/>
      <c r="F958" s="30"/>
    </row>
    <row r="959" spans="1:6">
      <c r="A959" s="26" t="s">
        <v>3</v>
      </c>
      <c r="C959" s="27">
        <f>SUM(C931:C958)</f>
        <v>33418246</v>
      </c>
      <c r="D959" s="27">
        <f>SUM(D931:D958)</f>
        <v>33418246</v>
      </c>
      <c r="E959" s="27">
        <f>SUM(E931:E958)</f>
        <v>12757067.879999999</v>
      </c>
      <c r="F959" s="27">
        <f>SUM(F931:F958)</f>
        <v>4092621.97</v>
      </c>
    </row>
    <row r="962" spans="1:6">
      <c r="A962" s="12" t="s">
        <v>139</v>
      </c>
      <c r="B962" s="12"/>
      <c r="C962" s="12"/>
      <c r="D962" s="12"/>
      <c r="E962" s="12"/>
      <c r="F962" s="12"/>
    </row>
    <row r="963" spans="1:6">
      <c r="A963" s="16" t="s">
        <v>39</v>
      </c>
      <c r="B963" s="16" t="s">
        <v>38</v>
      </c>
      <c r="C963" s="17" t="s">
        <v>37</v>
      </c>
      <c r="D963" s="17" t="s">
        <v>36</v>
      </c>
      <c r="E963" s="17" t="s">
        <v>35</v>
      </c>
      <c r="F963" s="17" t="s">
        <v>34</v>
      </c>
    </row>
    <row r="964" spans="1:6" ht="37.5">
      <c r="A964" s="18" t="s">
        <v>33</v>
      </c>
      <c r="B964" s="20" t="s">
        <v>13</v>
      </c>
      <c r="C964" s="19">
        <v>176487</v>
      </c>
      <c r="D964" s="19">
        <v>176487</v>
      </c>
      <c r="E964" s="19">
        <v>0</v>
      </c>
      <c r="F964" s="19">
        <v>0</v>
      </c>
    </row>
    <row r="965" spans="1:6" ht="37.5">
      <c r="A965" s="18" t="s">
        <v>33</v>
      </c>
      <c r="B965" s="20" t="s">
        <v>8</v>
      </c>
      <c r="C965" s="19">
        <v>2630194</v>
      </c>
      <c r="D965" s="19">
        <v>2630194</v>
      </c>
      <c r="E965" s="19">
        <v>0</v>
      </c>
      <c r="F965" s="19">
        <v>0</v>
      </c>
    </row>
    <row r="966" spans="1:6" ht="37.5">
      <c r="A966" s="18" t="s">
        <v>32</v>
      </c>
      <c r="B966" s="20" t="s">
        <v>8</v>
      </c>
      <c r="C966" s="19">
        <v>1656000</v>
      </c>
      <c r="D966" s="19">
        <v>1656000</v>
      </c>
      <c r="E966" s="19">
        <v>0</v>
      </c>
      <c r="F966" s="19">
        <v>0</v>
      </c>
    </row>
    <row r="967" spans="1:6" ht="56.25">
      <c r="A967" s="18" t="s">
        <v>31</v>
      </c>
      <c r="B967" s="20" t="s">
        <v>8</v>
      </c>
      <c r="C967" s="19">
        <v>1849654</v>
      </c>
      <c r="D967" s="19">
        <v>1849654</v>
      </c>
      <c r="E967" s="19">
        <v>0</v>
      </c>
      <c r="F967" s="19">
        <v>0</v>
      </c>
    </row>
    <row r="968" spans="1:6" ht="37.5">
      <c r="A968" s="18" t="s">
        <v>30</v>
      </c>
      <c r="B968" s="20" t="s">
        <v>13</v>
      </c>
      <c r="C968" s="19">
        <v>500695</v>
      </c>
      <c r="D968" s="19">
        <v>500695</v>
      </c>
      <c r="E968" s="19">
        <v>0</v>
      </c>
      <c r="F968" s="19">
        <v>0</v>
      </c>
    </row>
    <row r="969" spans="1:6">
      <c r="A969" s="18" t="s">
        <v>25</v>
      </c>
      <c r="B969" s="20" t="s">
        <v>29</v>
      </c>
      <c r="C969" s="19">
        <v>18557262</v>
      </c>
      <c r="D969" s="19">
        <v>18557262</v>
      </c>
      <c r="E969" s="19">
        <v>4077706.6100000003</v>
      </c>
      <c r="F969" s="19">
        <v>4077706.6100000003</v>
      </c>
    </row>
    <row r="970" spans="1:6">
      <c r="A970" s="18" t="s">
        <v>25</v>
      </c>
      <c r="B970" s="20" t="s">
        <v>20</v>
      </c>
      <c r="C970" s="19">
        <v>170000</v>
      </c>
      <c r="D970" s="19">
        <v>170000</v>
      </c>
      <c r="E970" s="19">
        <v>146654.23000000001</v>
      </c>
      <c r="F970" s="19">
        <v>14932.95</v>
      </c>
    </row>
    <row r="971" spans="1:6">
      <c r="A971" s="18" t="s">
        <v>25</v>
      </c>
      <c r="B971" s="20" t="s">
        <v>138</v>
      </c>
      <c r="C971" s="19">
        <v>2000</v>
      </c>
      <c r="D971" s="19">
        <v>2000</v>
      </c>
      <c r="E971" s="19">
        <v>0</v>
      </c>
      <c r="F971" s="19">
        <v>0</v>
      </c>
    </row>
    <row r="972" spans="1:6">
      <c r="A972" s="18" t="s">
        <v>25</v>
      </c>
      <c r="B972" s="20" t="s">
        <v>28</v>
      </c>
      <c r="C972" s="19">
        <v>5000</v>
      </c>
      <c r="D972" s="19">
        <v>5000</v>
      </c>
      <c r="E972" s="19">
        <v>0</v>
      </c>
      <c r="F972" s="19">
        <v>0</v>
      </c>
    </row>
    <row r="973" spans="1:6">
      <c r="A973" s="18" t="s">
        <v>25</v>
      </c>
      <c r="B973" s="20" t="s">
        <v>4</v>
      </c>
      <c r="C973" s="19">
        <v>2051872</v>
      </c>
      <c r="D973" s="19">
        <v>2051872</v>
      </c>
      <c r="E973" s="19">
        <v>1568407.1399999997</v>
      </c>
      <c r="F973" s="19">
        <v>162561.06</v>
      </c>
    </row>
    <row r="974" spans="1:6">
      <c r="A974" s="18" t="s">
        <v>25</v>
      </c>
      <c r="B974" s="20" t="s">
        <v>27</v>
      </c>
      <c r="C974" s="19">
        <v>2310320</v>
      </c>
      <c r="D974" s="19">
        <v>2310320</v>
      </c>
      <c r="E974" s="19">
        <v>545536.91999999993</v>
      </c>
      <c r="F974" s="19">
        <v>545536.91999999993</v>
      </c>
    </row>
    <row r="975" spans="1:6">
      <c r="A975" s="18" t="s">
        <v>25</v>
      </c>
      <c r="B975" s="20" t="s">
        <v>46</v>
      </c>
      <c r="C975" s="19">
        <v>2000</v>
      </c>
      <c r="D975" s="19">
        <v>2000</v>
      </c>
      <c r="E975" s="19">
        <v>0</v>
      </c>
      <c r="F975" s="19">
        <v>0</v>
      </c>
    </row>
    <row r="976" spans="1:6">
      <c r="A976" s="18" t="s">
        <v>25</v>
      </c>
      <c r="B976" s="20" t="s">
        <v>26</v>
      </c>
      <c r="C976" s="19">
        <v>354408</v>
      </c>
      <c r="D976" s="19">
        <v>354408</v>
      </c>
      <c r="E976" s="19">
        <v>77455.06</v>
      </c>
      <c r="F976" s="19">
        <v>77455.06</v>
      </c>
    </row>
    <row r="977" spans="1:6">
      <c r="A977" s="18" t="s">
        <v>25</v>
      </c>
      <c r="B977" s="20" t="s">
        <v>24</v>
      </c>
      <c r="C977" s="19">
        <v>40000</v>
      </c>
      <c r="D977" s="19">
        <v>40000</v>
      </c>
      <c r="E977" s="19">
        <v>0</v>
      </c>
      <c r="F977" s="19">
        <v>0</v>
      </c>
    </row>
    <row r="978" spans="1:6">
      <c r="A978" s="18" t="s">
        <v>23</v>
      </c>
      <c r="B978" s="20" t="s">
        <v>20</v>
      </c>
      <c r="C978" s="19">
        <v>720196</v>
      </c>
      <c r="D978" s="19">
        <v>720196</v>
      </c>
      <c r="E978" s="19">
        <v>374381.35</v>
      </c>
      <c r="F978" s="19">
        <v>71780</v>
      </c>
    </row>
    <row r="979" spans="1:6">
      <c r="A979" s="18" t="s">
        <v>23</v>
      </c>
      <c r="B979" s="20" t="s">
        <v>4</v>
      </c>
      <c r="C979" s="19">
        <v>5645972</v>
      </c>
      <c r="D979" s="19">
        <v>5645972</v>
      </c>
      <c r="E979" s="19">
        <v>3880393.33</v>
      </c>
      <c r="F979" s="19">
        <v>551003.06000000006</v>
      </c>
    </row>
    <row r="980" spans="1:6" ht="37.5">
      <c r="A980" s="18" t="s">
        <v>22</v>
      </c>
      <c r="B980" s="20" t="s">
        <v>4</v>
      </c>
      <c r="C980" s="19">
        <v>3954264</v>
      </c>
      <c r="D980" s="19">
        <v>3954264</v>
      </c>
      <c r="E980" s="19">
        <v>2338453.98</v>
      </c>
      <c r="F980" s="19">
        <v>326462.34000000003</v>
      </c>
    </row>
    <row r="981" spans="1:6" ht="37.5">
      <c r="A981" s="18" t="s">
        <v>21</v>
      </c>
      <c r="B981" s="20" t="s">
        <v>20</v>
      </c>
      <c r="C981" s="19">
        <v>20000</v>
      </c>
      <c r="D981" s="19">
        <v>20000</v>
      </c>
      <c r="E981" s="19">
        <v>0</v>
      </c>
      <c r="F981" s="19">
        <v>0</v>
      </c>
    </row>
    <row r="982" spans="1:6" ht="37.5">
      <c r="A982" s="18" t="s">
        <v>21</v>
      </c>
      <c r="B982" s="20" t="s">
        <v>4</v>
      </c>
      <c r="C982" s="19">
        <v>6005955</v>
      </c>
      <c r="D982" s="19">
        <v>6005955</v>
      </c>
      <c r="E982" s="19">
        <v>5702699.79</v>
      </c>
      <c r="F982" s="19">
        <v>620310.56999999995</v>
      </c>
    </row>
    <row r="983" spans="1:6" ht="56.25">
      <c r="A983" s="18" t="s">
        <v>19</v>
      </c>
      <c r="B983" s="20" t="s">
        <v>20</v>
      </c>
      <c r="C983" s="19">
        <v>5000</v>
      </c>
      <c r="D983" s="19">
        <v>5000</v>
      </c>
      <c r="E983" s="19">
        <v>0</v>
      </c>
      <c r="F983" s="19">
        <v>0</v>
      </c>
    </row>
    <row r="984" spans="1:6" ht="56.25">
      <c r="A984" s="18" t="s">
        <v>19</v>
      </c>
      <c r="B984" s="20" t="s">
        <v>4</v>
      </c>
      <c r="C984" s="19">
        <v>10000</v>
      </c>
      <c r="D984" s="19">
        <v>10000</v>
      </c>
      <c r="E984" s="19">
        <v>0</v>
      </c>
      <c r="F984" s="19">
        <v>0</v>
      </c>
    </row>
    <row r="985" spans="1:6" ht="56.25">
      <c r="A985" s="18" t="s">
        <v>19</v>
      </c>
      <c r="B985" s="20" t="s">
        <v>24</v>
      </c>
      <c r="C985" s="19">
        <v>5000</v>
      </c>
      <c r="D985" s="19">
        <v>5000</v>
      </c>
      <c r="E985" s="19">
        <v>0</v>
      </c>
      <c r="F985" s="19">
        <v>0</v>
      </c>
    </row>
    <row r="986" spans="1:6">
      <c r="A986" s="18"/>
      <c r="B986" s="20"/>
      <c r="C986" s="19"/>
      <c r="D986" s="19"/>
      <c r="E986" s="19"/>
      <c r="F986" s="19"/>
    </row>
    <row r="987" spans="1:6" ht="37.5">
      <c r="A987" s="18" t="s">
        <v>137</v>
      </c>
      <c r="B987" s="20" t="s">
        <v>8</v>
      </c>
      <c r="C987" s="19">
        <v>50000</v>
      </c>
      <c r="D987" s="19">
        <v>50000</v>
      </c>
      <c r="E987" s="19">
        <v>0</v>
      </c>
      <c r="F987" s="19">
        <v>0</v>
      </c>
    </row>
    <row r="988" spans="1:6" ht="56.25">
      <c r="A988" s="18" t="s">
        <v>136</v>
      </c>
      <c r="B988" s="20" t="s">
        <v>8</v>
      </c>
      <c r="C988" s="19">
        <v>350000</v>
      </c>
      <c r="D988" s="19">
        <v>350000</v>
      </c>
      <c r="E988" s="19">
        <v>0</v>
      </c>
      <c r="F988" s="19">
        <v>0</v>
      </c>
    </row>
    <row r="989" spans="1:6" ht="37.5">
      <c r="A989" s="18" t="s">
        <v>135</v>
      </c>
      <c r="B989" s="20" t="s">
        <v>8</v>
      </c>
      <c r="C989" s="19">
        <v>150000</v>
      </c>
      <c r="D989" s="19">
        <v>150000</v>
      </c>
      <c r="E989" s="19">
        <v>0</v>
      </c>
      <c r="F989" s="19">
        <v>0</v>
      </c>
    </row>
    <row r="990" spans="1:6" ht="75">
      <c r="A990" s="18" t="s">
        <v>134</v>
      </c>
      <c r="B990" s="20" t="s">
        <v>8</v>
      </c>
      <c r="C990" s="19">
        <v>85000</v>
      </c>
      <c r="D990" s="19">
        <v>85000</v>
      </c>
      <c r="E990" s="19">
        <v>0</v>
      </c>
      <c r="F990" s="19">
        <v>0</v>
      </c>
    </row>
    <row r="991" spans="1:6" ht="112.5">
      <c r="A991" s="18" t="s">
        <v>133</v>
      </c>
      <c r="B991" s="20" t="s">
        <v>132</v>
      </c>
      <c r="C991" s="19">
        <v>55000</v>
      </c>
      <c r="D991" s="19">
        <v>55000</v>
      </c>
      <c r="E991" s="19">
        <v>0</v>
      </c>
      <c r="F991" s="19">
        <v>0</v>
      </c>
    </row>
    <row r="992" spans="1:6" ht="56.25">
      <c r="A992" s="18" t="s">
        <v>131</v>
      </c>
      <c r="B992" s="20" t="s">
        <v>8</v>
      </c>
      <c r="C992" s="19">
        <v>250000</v>
      </c>
      <c r="D992" s="19">
        <v>250000</v>
      </c>
      <c r="E992" s="19">
        <v>0</v>
      </c>
      <c r="F992" s="19">
        <v>0</v>
      </c>
    </row>
    <row r="993" spans="1:6" ht="56.25">
      <c r="A993" s="18" t="s">
        <v>130</v>
      </c>
      <c r="B993" s="20" t="s">
        <v>8</v>
      </c>
      <c r="C993" s="19">
        <v>100000</v>
      </c>
      <c r="D993" s="19">
        <v>100000</v>
      </c>
      <c r="E993" s="19">
        <v>0</v>
      </c>
      <c r="F993" s="19">
        <v>0</v>
      </c>
    </row>
    <row r="994" spans="1:6" ht="56.25">
      <c r="A994" s="18" t="s">
        <v>129</v>
      </c>
      <c r="B994" s="20" t="s">
        <v>8</v>
      </c>
      <c r="C994" s="19">
        <v>1000000</v>
      </c>
      <c r="D994" s="19">
        <v>1000000</v>
      </c>
      <c r="E994" s="19">
        <v>0</v>
      </c>
      <c r="F994" s="19">
        <v>0</v>
      </c>
    </row>
    <row r="995" spans="1:6" ht="37.5">
      <c r="A995" s="18" t="s">
        <v>18</v>
      </c>
      <c r="B995" s="20" t="s">
        <v>13</v>
      </c>
      <c r="C995" s="19">
        <v>250000</v>
      </c>
      <c r="D995" s="19">
        <v>250000</v>
      </c>
      <c r="E995" s="19">
        <v>0</v>
      </c>
      <c r="F995" s="19">
        <v>0</v>
      </c>
    </row>
    <row r="996" spans="1:6">
      <c r="A996" s="26" t="s">
        <v>3</v>
      </c>
      <c r="C996" s="27">
        <f>SUM(C964:C995)</f>
        <v>48962279</v>
      </c>
      <c r="D996" s="27">
        <f>SUM(D964:D995)</f>
        <v>48962279</v>
      </c>
      <c r="E996" s="27">
        <f>SUM(E964:E995)</f>
        <v>18711688.41</v>
      </c>
      <c r="F996" s="27">
        <f>SUM(F964:F995)</f>
        <v>6447748.5700000003</v>
      </c>
    </row>
    <row r="999" spans="1:6">
      <c r="A999" s="12" t="s">
        <v>128</v>
      </c>
      <c r="B999" s="12"/>
      <c r="C999" s="12"/>
      <c r="D999" s="12"/>
      <c r="E999" s="12"/>
      <c r="F999" s="12"/>
    </row>
    <row r="1000" spans="1:6">
      <c r="A1000" s="16" t="s">
        <v>39</v>
      </c>
      <c r="B1000" s="16" t="s">
        <v>38</v>
      </c>
      <c r="C1000" s="17" t="s">
        <v>37</v>
      </c>
      <c r="D1000" s="17" t="s">
        <v>36</v>
      </c>
      <c r="E1000" s="17" t="s">
        <v>35</v>
      </c>
      <c r="F1000" s="17" t="s">
        <v>34</v>
      </c>
    </row>
    <row r="1001" spans="1:6" ht="37.5">
      <c r="A1001" s="18" t="s">
        <v>33</v>
      </c>
      <c r="B1001" s="20" t="s">
        <v>13</v>
      </c>
      <c r="C1001" s="19">
        <v>183370</v>
      </c>
      <c r="D1001" s="19">
        <v>183370</v>
      </c>
      <c r="E1001" s="19">
        <v>0</v>
      </c>
      <c r="F1001" s="19">
        <v>0</v>
      </c>
    </row>
    <row r="1002" spans="1:6" ht="37.5">
      <c r="A1002" s="18" t="s">
        <v>33</v>
      </c>
      <c r="B1002" s="20" t="s">
        <v>8</v>
      </c>
      <c r="C1002" s="19">
        <v>2732775</v>
      </c>
      <c r="D1002" s="19">
        <v>2732775</v>
      </c>
      <c r="E1002" s="19">
        <v>0</v>
      </c>
      <c r="F1002" s="19">
        <v>0</v>
      </c>
    </row>
    <row r="1003" spans="1:6" ht="37.5">
      <c r="A1003" s="18" t="s">
        <v>32</v>
      </c>
      <c r="B1003" s="20" t="s">
        <v>13</v>
      </c>
      <c r="C1003" s="19">
        <v>700000</v>
      </c>
      <c r="D1003" s="19">
        <v>700000</v>
      </c>
      <c r="E1003" s="19">
        <v>0</v>
      </c>
      <c r="F1003" s="19">
        <v>0</v>
      </c>
    </row>
    <row r="1004" spans="1:6" ht="37.5">
      <c r="A1004" s="18" t="s">
        <v>32</v>
      </c>
      <c r="B1004" s="20" t="s">
        <v>8</v>
      </c>
      <c r="C1004" s="19">
        <v>600000</v>
      </c>
      <c r="D1004" s="19">
        <v>600000</v>
      </c>
      <c r="E1004" s="19">
        <v>0</v>
      </c>
      <c r="F1004" s="19">
        <v>0</v>
      </c>
    </row>
    <row r="1005" spans="1:6" ht="56.25">
      <c r="A1005" s="18" t="s">
        <v>31</v>
      </c>
      <c r="B1005" s="20" t="s">
        <v>13</v>
      </c>
      <c r="C1005" s="19">
        <v>500000</v>
      </c>
      <c r="D1005" s="19">
        <v>500000</v>
      </c>
      <c r="E1005" s="19">
        <v>0</v>
      </c>
      <c r="F1005" s="19">
        <v>0</v>
      </c>
    </row>
    <row r="1006" spans="1:6" ht="56.25">
      <c r="A1006" s="18" t="s">
        <v>31</v>
      </c>
      <c r="B1006" s="20" t="s">
        <v>8</v>
      </c>
      <c r="C1006" s="19">
        <v>3450000</v>
      </c>
      <c r="D1006" s="19">
        <v>3450000</v>
      </c>
      <c r="E1006" s="19">
        <v>0</v>
      </c>
      <c r="F1006" s="19">
        <v>0</v>
      </c>
    </row>
    <row r="1007" spans="1:6" ht="37.5">
      <c r="A1007" s="18" t="s">
        <v>30</v>
      </c>
      <c r="B1007" s="20" t="s">
        <v>13</v>
      </c>
      <c r="C1007" s="19">
        <v>380695</v>
      </c>
      <c r="D1007" s="19">
        <v>380695</v>
      </c>
      <c r="E1007" s="19">
        <v>0</v>
      </c>
      <c r="F1007" s="19">
        <v>0</v>
      </c>
    </row>
    <row r="1008" spans="1:6" ht="37.5">
      <c r="A1008" s="18" t="s">
        <v>30</v>
      </c>
      <c r="B1008" s="20" t="s">
        <v>8</v>
      </c>
      <c r="C1008" s="19">
        <v>64392</v>
      </c>
      <c r="D1008" s="19">
        <v>64392</v>
      </c>
      <c r="E1008" s="19">
        <v>0</v>
      </c>
      <c r="F1008" s="19">
        <v>0</v>
      </c>
    </row>
    <row r="1009" spans="1:6">
      <c r="A1009" s="18" t="s">
        <v>25</v>
      </c>
      <c r="B1009" s="20" t="s">
        <v>29</v>
      </c>
      <c r="C1009" s="19">
        <v>14197043</v>
      </c>
      <c r="D1009" s="19">
        <v>14197043</v>
      </c>
      <c r="E1009" s="19">
        <v>3102630.8200000003</v>
      </c>
      <c r="F1009" s="19">
        <v>3102630.8200000003</v>
      </c>
    </row>
    <row r="1010" spans="1:6">
      <c r="A1010" s="18" t="s">
        <v>25</v>
      </c>
      <c r="B1010" s="20" t="s">
        <v>20</v>
      </c>
      <c r="C1010" s="19">
        <v>98876</v>
      </c>
      <c r="D1010" s="19">
        <v>98876</v>
      </c>
      <c r="E1010" s="19">
        <v>53158.09</v>
      </c>
      <c r="F1010" s="19">
        <v>15018.56</v>
      </c>
    </row>
    <row r="1011" spans="1:6">
      <c r="A1011" s="18" t="s">
        <v>25</v>
      </c>
      <c r="B1011" s="20" t="s">
        <v>4</v>
      </c>
      <c r="C1011" s="19">
        <v>2353465</v>
      </c>
      <c r="D1011" s="19">
        <v>2353465</v>
      </c>
      <c r="E1011" s="19">
        <v>2324839.91</v>
      </c>
      <c r="F1011" s="19">
        <v>367528.7</v>
      </c>
    </row>
    <row r="1012" spans="1:6">
      <c r="A1012" s="18" t="s">
        <v>25</v>
      </c>
      <c r="B1012" s="20" t="s">
        <v>27</v>
      </c>
      <c r="C1012" s="19">
        <v>1771268</v>
      </c>
      <c r="D1012" s="19">
        <v>1771268</v>
      </c>
      <c r="E1012" s="19">
        <v>399876.33</v>
      </c>
      <c r="F1012" s="19">
        <v>399876.33</v>
      </c>
    </row>
    <row r="1013" spans="1:6">
      <c r="A1013" s="18" t="s">
        <v>25</v>
      </c>
      <c r="B1013" s="20" t="s">
        <v>46</v>
      </c>
      <c r="C1013" s="19">
        <v>14987</v>
      </c>
      <c r="D1013" s="19">
        <v>14987</v>
      </c>
      <c r="E1013" s="19">
        <v>0</v>
      </c>
      <c r="F1013" s="19">
        <v>0</v>
      </c>
    </row>
    <row r="1014" spans="1:6">
      <c r="A1014" s="18" t="s">
        <v>25</v>
      </c>
      <c r="B1014" s="20" t="s">
        <v>26</v>
      </c>
      <c r="C1014" s="19">
        <v>279327</v>
      </c>
      <c r="D1014" s="19">
        <v>279327</v>
      </c>
      <c r="E1014" s="19">
        <v>47909.71</v>
      </c>
      <c r="F1014" s="19">
        <v>47909.71</v>
      </c>
    </row>
    <row r="1015" spans="1:6">
      <c r="A1015" s="18" t="s">
        <v>25</v>
      </c>
      <c r="B1015" s="20" t="s">
        <v>24</v>
      </c>
      <c r="C1015" s="19">
        <v>48103</v>
      </c>
      <c r="D1015" s="19">
        <v>48103</v>
      </c>
      <c r="E1015" s="19">
        <v>3880</v>
      </c>
      <c r="F1015" s="19">
        <v>0</v>
      </c>
    </row>
    <row r="1016" spans="1:6">
      <c r="A1016" s="18" t="s">
        <v>23</v>
      </c>
      <c r="B1016" s="20" t="s">
        <v>20</v>
      </c>
      <c r="C1016" s="19">
        <v>972762</v>
      </c>
      <c r="D1016" s="19">
        <v>972762</v>
      </c>
      <c r="E1016" s="19">
        <v>728668.93</v>
      </c>
      <c r="F1016" s="19">
        <v>0</v>
      </c>
    </row>
    <row r="1017" spans="1:6">
      <c r="A1017" s="18" t="s">
        <v>23</v>
      </c>
      <c r="B1017" s="20" t="s">
        <v>4</v>
      </c>
      <c r="C1017" s="19">
        <v>4162560</v>
      </c>
      <c r="D1017" s="19">
        <v>4162560</v>
      </c>
      <c r="E1017" s="19">
        <v>2798777.12</v>
      </c>
      <c r="F1017" s="19">
        <v>316138.99</v>
      </c>
    </row>
    <row r="1018" spans="1:6">
      <c r="A1018" s="18" t="s">
        <v>23</v>
      </c>
      <c r="B1018" s="20" t="s">
        <v>46</v>
      </c>
      <c r="C1018" s="19">
        <v>6000</v>
      </c>
      <c r="D1018" s="19">
        <v>6000</v>
      </c>
      <c r="E1018" s="19">
        <v>0</v>
      </c>
      <c r="F1018" s="19">
        <v>0</v>
      </c>
    </row>
    <row r="1019" spans="1:6" ht="37.5">
      <c r="A1019" s="18" t="s">
        <v>22</v>
      </c>
      <c r="B1019" s="20" t="s">
        <v>4</v>
      </c>
      <c r="C1019" s="19">
        <v>1997257</v>
      </c>
      <c r="D1019" s="19">
        <v>1997257</v>
      </c>
      <c r="E1019" s="19">
        <v>1875436.02</v>
      </c>
      <c r="F1019" s="19">
        <v>0</v>
      </c>
    </row>
    <row r="1020" spans="1:6" ht="37.5">
      <c r="A1020" s="18" t="s">
        <v>21</v>
      </c>
      <c r="B1020" s="20" t="s">
        <v>4</v>
      </c>
      <c r="C1020" s="19">
        <v>5595755</v>
      </c>
      <c r="D1020" s="19">
        <v>5595755</v>
      </c>
      <c r="E1020" s="19">
        <v>4064325.69</v>
      </c>
      <c r="F1020" s="19">
        <v>357279.63</v>
      </c>
    </row>
    <row r="1021" spans="1:6" ht="56.25">
      <c r="A1021" s="18" t="s">
        <v>19</v>
      </c>
      <c r="B1021" s="20" t="s">
        <v>4</v>
      </c>
      <c r="C1021" s="19">
        <v>12000</v>
      </c>
      <c r="D1021" s="19">
        <v>12000</v>
      </c>
      <c r="E1021" s="19">
        <v>0</v>
      </c>
      <c r="F1021" s="19">
        <v>0</v>
      </c>
    </row>
    <row r="1022" spans="1:6" ht="37.5">
      <c r="A1022" s="18" t="s">
        <v>18</v>
      </c>
      <c r="B1022" s="20" t="s">
        <v>13</v>
      </c>
      <c r="C1022" s="19">
        <v>250000</v>
      </c>
      <c r="D1022" s="19">
        <v>250000</v>
      </c>
      <c r="E1022" s="19">
        <v>0</v>
      </c>
      <c r="F1022" s="19">
        <v>0</v>
      </c>
    </row>
    <row r="1023" spans="1:6">
      <c r="A1023" s="18"/>
      <c r="B1023" s="20"/>
      <c r="C1023" s="19"/>
      <c r="D1023" s="19"/>
      <c r="E1023" s="19"/>
      <c r="F1023" s="19"/>
    </row>
    <row r="1024" spans="1:6" ht="56.25">
      <c r="A1024" s="18" t="s">
        <v>127</v>
      </c>
      <c r="B1024" s="20" t="s">
        <v>8</v>
      </c>
      <c r="C1024" s="19">
        <v>50000</v>
      </c>
      <c r="D1024" s="19">
        <v>50000</v>
      </c>
      <c r="E1024" s="19">
        <v>0</v>
      </c>
      <c r="F1024" s="19">
        <v>0</v>
      </c>
    </row>
    <row r="1025" spans="1:6" ht="56.25">
      <c r="A1025" s="18" t="s">
        <v>126</v>
      </c>
      <c r="B1025" s="20" t="s">
        <v>8</v>
      </c>
      <c r="C1025" s="19">
        <v>50000</v>
      </c>
      <c r="D1025" s="19">
        <v>50000</v>
      </c>
      <c r="E1025" s="19">
        <v>0</v>
      </c>
      <c r="F1025" s="19">
        <v>0</v>
      </c>
    </row>
    <row r="1026" spans="1:6" ht="75">
      <c r="A1026" s="18" t="s">
        <v>125</v>
      </c>
      <c r="B1026" s="20" t="s">
        <v>8</v>
      </c>
      <c r="C1026" s="19">
        <v>100000</v>
      </c>
      <c r="D1026" s="19">
        <v>100000</v>
      </c>
      <c r="E1026" s="19">
        <v>0</v>
      </c>
      <c r="F1026" s="19">
        <v>0</v>
      </c>
    </row>
    <row r="1027" spans="1:6" ht="56.25">
      <c r="A1027" s="18" t="s">
        <v>124</v>
      </c>
      <c r="B1027" s="20" t="s">
        <v>8</v>
      </c>
      <c r="C1027" s="19">
        <v>500000</v>
      </c>
      <c r="D1027" s="19">
        <v>500000</v>
      </c>
      <c r="E1027" s="19">
        <v>0</v>
      </c>
      <c r="F1027" s="19">
        <v>0</v>
      </c>
    </row>
    <row r="1028" spans="1:6" ht="93.75">
      <c r="A1028" s="18" t="s">
        <v>123</v>
      </c>
      <c r="B1028" s="20" t="s">
        <v>8</v>
      </c>
      <c r="C1028" s="19">
        <v>300000</v>
      </c>
      <c r="D1028" s="19">
        <v>300000</v>
      </c>
      <c r="E1028" s="19">
        <v>0</v>
      </c>
      <c r="F1028" s="19">
        <v>0</v>
      </c>
    </row>
    <row r="1029" spans="1:6" ht="56.25">
      <c r="A1029" s="18" t="s">
        <v>122</v>
      </c>
      <c r="B1029" s="20" t="s">
        <v>8</v>
      </c>
      <c r="C1029" s="19">
        <v>100000</v>
      </c>
      <c r="D1029" s="19">
        <v>100000</v>
      </c>
      <c r="E1029" s="19">
        <v>0</v>
      </c>
      <c r="F1029" s="19">
        <v>0</v>
      </c>
    </row>
    <row r="1030" spans="1:6" ht="56.25">
      <c r="A1030" s="18" t="s">
        <v>121</v>
      </c>
      <c r="B1030" s="20" t="s">
        <v>8</v>
      </c>
      <c r="C1030" s="19">
        <v>100000</v>
      </c>
      <c r="D1030" s="19">
        <v>100000</v>
      </c>
      <c r="E1030" s="19">
        <v>0</v>
      </c>
      <c r="F1030" s="19">
        <v>0</v>
      </c>
    </row>
    <row r="1031" spans="1:6" ht="37.5">
      <c r="A1031" s="18" t="s">
        <v>120</v>
      </c>
      <c r="B1031" s="20" t="s">
        <v>4</v>
      </c>
      <c r="C1031" s="19">
        <v>300000</v>
      </c>
      <c r="D1031" s="19">
        <v>300000</v>
      </c>
      <c r="E1031" s="19">
        <v>0</v>
      </c>
      <c r="F1031" s="19">
        <v>0</v>
      </c>
    </row>
    <row r="1032" spans="1:6" ht="75">
      <c r="A1032" s="18" t="s">
        <v>119</v>
      </c>
      <c r="B1032" s="20" t="s">
        <v>4</v>
      </c>
      <c r="C1032" s="19">
        <v>50000</v>
      </c>
      <c r="D1032" s="19">
        <v>50000</v>
      </c>
      <c r="E1032" s="19">
        <v>0</v>
      </c>
      <c r="F1032" s="19">
        <v>0</v>
      </c>
    </row>
    <row r="1033" spans="1:6" ht="93.75">
      <c r="A1033" s="18" t="s">
        <v>118</v>
      </c>
      <c r="B1033" s="20" t="s">
        <v>4</v>
      </c>
      <c r="C1033" s="19">
        <v>50000</v>
      </c>
      <c r="D1033" s="19">
        <v>50000</v>
      </c>
      <c r="E1033" s="19">
        <v>0</v>
      </c>
      <c r="F1033" s="19">
        <v>0</v>
      </c>
    </row>
    <row r="1035" spans="1:6">
      <c r="A1035" s="26" t="s">
        <v>3</v>
      </c>
      <c r="C1035" s="27">
        <f>SUM(C1001:C1033)</f>
        <v>41970635</v>
      </c>
      <c r="D1035" s="27">
        <f>SUM(D1001:D1033)</f>
        <v>41970635</v>
      </c>
      <c r="E1035" s="27">
        <f>SUM(E1001:E1033)</f>
        <v>15399502.619999999</v>
      </c>
      <c r="F1035" s="27">
        <f>SUM(F1001:F1033)</f>
        <v>4606382.74</v>
      </c>
    </row>
    <row r="1038" spans="1:6">
      <c r="A1038" s="12" t="s">
        <v>117</v>
      </c>
      <c r="B1038" s="12"/>
      <c r="C1038" s="12"/>
      <c r="D1038" s="12"/>
      <c r="E1038" s="12"/>
      <c r="F1038" s="12"/>
    </row>
    <row r="1039" spans="1:6">
      <c r="A1039" s="16" t="s">
        <v>39</v>
      </c>
      <c r="B1039" s="16" t="s">
        <v>38</v>
      </c>
      <c r="C1039" s="17" t="s">
        <v>37</v>
      </c>
      <c r="D1039" s="17" t="s">
        <v>36</v>
      </c>
      <c r="E1039" s="17" t="s">
        <v>35</v>
      </c>
      <c r="F1039" s="17" t="s">
        <v>34</v>
      </c>
    </row>
    <row r="1040" spans="1:6" ht="37.5">
      <c r="A1040" s="18" t="s">
        <v>33</v>
      </c>
      <c r="B1040" s="20" t="s">
        <v>13</v>
      </c>
      <c r="C1040" s="19">
        <v>104498</v>
      </c>
      <c r="D1040" s="19">
        <v>104498</v>
      </c>
      <c r="E1040" s="19">
        <v>0</v>
      </c>
      <c r="F1040" s="19">
        <v>0</v>
      </c>
    </row>
    <row r="1041" spans="1:6" ht="37.5">
      <c r="A1041" s="18" t="s">
        <v>33</v>
      </c>
      <c r="B1041" s="20" t="s">
        <v>8</v>
      </c>
      <c r="C1041" s="19">
        <v>1557347</v>
      </c>
      <c r="D1041" s="19">
        <v>1557347</v>
      </c>
      <c r="E1041" s="19">
        <v>0</v>
      </c>
      <c r="F1041" s="19">
        <v>0</v>
      </c>
    </row>
    <row r="1042" spans="1:6" ht="37.5">
      <c r="A1042" s="18" t="s">
        <v>32</v>
      </c>
      <c r="B1042" s="20" t="s">
        <v>8</v>
      </c>
      <c r="C1042" s="19">
        <v>1200000</v>
      </c>
      <c r="D1042" s="19">
        <v>1200000</v>
      </c>
      <c r="E1042" s="19">
        <v>0</v>
      </c>
      <c r="F1042" s="19">
        <v>0</v>
      </c>
    </row>
    <row r="1043" spans="1:6" ht="56.25">
      <c r="A1043" s="18" t="s">
        <v>31</v>
      </c>
      <c r="B1043" s="20" t="s">
        <v>8</v>
      </c>
      <c r="C1043" s="19">
        <v>3161547</v>
      </c>
      <c r="D1043" s="19">
        <v>3161547</v>
      </c>
      <c r="E1043" s="19">
        <v>0</v>
      </c>
      <c r="F1043" s="19">
        <v>0</v>
      </c>
    </row>
    <row r="1044" spans="1:6" ht="37.5">
      <c r="A1044" s="18" t="s">
        <v>30</v>
      </c>
      <c r="B1044" s="20" t="s">
        <v>13</v>
      </c>
      <c r="C1044" s="19">
        <v>355695</v>
      </c>
      <c r="D1044" s="19">
        <v>355695</v>
      </c>
      <c r="E1044" s="19">
        <v>0</v>
      </c>
      <c r="F1044" s="19">
        <v>0</v>
      </c>
    </row>
    <row r="1048" spans="1:6">
      <c r="A1048" s="18" t="s">
        <v>25</v>
      </c>
      <c r="B1048" s="20" t="s">
        <v>29</v>
      </c>
      <c r="C1048" s="19">
        <v>17261263</v>
      </c>
      <c r="D1048" s="19">
        <v>17261263</v>
      </c>
      <c r="E1048" s="19">
        <v>3780732.9299999997</v>
      </c>
      <c r="F1048" s="19">
        <v>3780732.9299999997</v>
      </c>
    </row>
    <row r="1049" spans="1:6">
      <c r="A1049" s="18" t="s">
        <v>25</v>
      </c>
      <c r="B1049" s="20" t="s">
        <v>20</v>
      </c>
      <c r="C1049" s="19">
        <v>200000</v>
      </c>
      <c r="D1049" s="19">
        <v>200000</v>
      </c>
      <c r="E1049" s="19">
        <v>64191.92</v>
      </c>
      <c r="F1049" s="19">
        <v>27678.77</v>
      </c>
    </row>
    <row r="1050" spans="1:6">
      <c r="A1050" s="18" t="s">
        <v>25</v>
      </c>
      <c r="B1050" s="20" t="s">
        <v>4</v>
      </c>
      <c r="C1050" s="19">
        <v>2913885</v>
      </c>
      <c r="D1050" s="19">
        <v>2913885</v>
      </c>
      <c r="E1050" s="19">
        <v>1645510.09</v>
      </c>
      <c r="F1050" s="19">
        <v>161807.33000000002</v>
      </c>
    </row>
    <row r="1051" spans="1:6">
      <c r="A1051" s="18" t="s">
        <v>25</v>
      </c>
      <c r="B1051" s="20" t="s">
        <v>27</v>
      </c>
      <c r="C1051" s="19">
        <v>1366519</v>
      </c>
      <c r="D1051" s="19">
        <v>1366519</v>
      </c>
      <c r="E1051" s="19">
        <v>321957.26</v>
      </c>
      <c r="F1051" s="19">
        <v>321957.26</v>
      </c>
    </row>
    <row r="1052" spans="1:6">
      <c r="A1052" s="18" t="s">
        <v>25</v>
      </c>
      <c r="B1052" s="20" t="s">
        <v>46</v>
      </c>
      <c r="C1052" s="19">
        <v>3000</v>
      </c>
      <c r="D1052" s="19">
        <v>3000</v>
      </c>
      <c r="E1052" s="19">
        <v>0</v>
      </c>
      <c r="F1052" s="19">
        <v>0</v>
      </c>
    </row>
    <row r="1053" spans="1:6">
      <c r="A1053" s="18" t="s">
        <v>25</v>
      </c>
      <c r="B1053" s="20" t="s">
        <v>26</v>
      </c>
      <c r="C1053" s="19">
        <v>186000</v>
      </c>
      <c r="D1053" s="19">
        <v>186000</v>
      </c>
      <c r="E1053" s="19">
        <v>38182.160000000003</v>
      </c>
      <c r="F1053" s="19">
        <v>38182.160000000003</v>
      </c>
    </row>
    <row r="1054" spans="1:6">
      <c r="A1054" s="18" t="s">
        <v>25</v>
      </c>
      <c r="B1054" s="20" t="s">
        <v>24</v>
      </c>
      <c r="C1054" s="19">
        <v>30000</v>
      </c>
      <c r="D1054" s="19">
        <v>30000</v>
      </c>
      <c r="E1054" s="19">
        <v>13818.2</v>
      </c>
      <c r="F1054" s="19">
        <v>13188.2</v>
      </c>
    </row>
    <row r="1055" spans="1:6">
      <c r="A1055" s="18" t="s">
        <v>23</v>
      </c>
      <c r="B1055" s="20" t="s">
        <v>20</v>
      </c>
      <c r="C1055" s="19">
        <v>619965</v>
      </c>
      <c r="D1055" s="19">
        <v>619965</v>
      </c>
      <c r="E1055" s="19">
        <v>338450.8</v>
      </c>
      <c r="F1055" s="19">
        <v>0</v>
      </c>
    </row>
    <row r="1056" spans="1:6">
      <c r="A1056" s="18" t="s">
        <v>23</v>
      </c>
      <c r="B1056" s="20" t="s">
        <v>4</v>
      </c>
      <c r="C1056" s="19">
        <v>5235728</v>
      </c>
      <c r="D1056" s="19">
        <v>5235728</v>
      </c>
      <c r="E1056" s="19">
        <v>4139264.0900000003</v>
      </c>
      <c r="F1056" s="19">
        <v>481122.82</v>
      </c>
    </row>
    <row r="1057" spans="1:6" ht="37.5">
      <c r="A1057" s="18" t="s">
        <v>22</v>
      </c>
      <c r="B1057" s="20" t="s">
        <v>4</v>
      </c>
      <c r="C1057" s="19">
        <v>5431726</v>
      </c>
      <c r="D1057" s="19">
        <v>5431726</v>
      </c>
      <c r="E1057" s="19">
        <v>4070313.54</v>
      </c>
      <c r="F1057" s="19">
        <v>471023</v>
      </c>
    </row>
    <row r="1058" spans="1:6" ht="37.5">
      <c r="A1058" s="18" t="s">
        <v>21</v>
      </c>
      <c r="B1058" s="20" t="s">
        <v>4</v>
      </c>
      <c r="C1058" s="19">
        <v>6038595</v>
      </c>
      <c r="D1058" s="19">
        <v>6038595</v>
      </c>
      <c r="E1058" s="19">
        <v>3148029.92</v>
      </c>
      <c r="F1058" s="19">
        <v>161754.4</v>
      </c>
    </row>
    <row r="1059" spans="1:6" ht="56.25">
      <c r="A1059" s="18" t="s">
        <v>19</v>
      </c>
      <c r="B1059" s="20" t="s">
        <v>4</v>
      </c>
      <c r="C1059" s="19">
        <v>30000</v>
      </c>
      <c r="D1059" s="19">
        <v>30000</v>
      </c>
      <c r="E1059" s="19">
        <v>0</v>
      </c>
      <c r="F1059" s="19">
        <v>0</v>
      </c>
    </row>
    <row r="1060" spans="1:6" ht="37.5">
      <c r="A1060" s="18" t="s">
        <v>18</v>
      </c>
      <c r="B1060" s="20" t="s">
        <v>13</v>
      </c>
      <c r="C1060" s="19">
        <v>250000</v>
      </c>
      <c r="D1060" s="19">
        <v>250000</v>
      </c>
      <c r="E1060" s="19">
        <v>0</v>
      </c>
      <c r="F1060" s="19">
        <v>0</v>
      </c>
    </row>
    <row r="1061" spans="1:6">
      <c r="A1061" s="18"/>
      <c r="B1061" s="20"/>
      <c r="C1061" s="19"/>
      <c r="D1061" s="19"/>
      <c r="E1061" s="19"/>
      <c r="F1061" s="19"/>
    </row>
    <row r="1062" spans="1:6" ht="75">
      <c r="A1062" s="18" t="s">
        <v>116</v>
      </c>
      <c r="B1062" s="20" t="s">
        <v>8</v>
      </c>
      <c r="C1062" s="19">
        <v>50000</v>
      </c>
      <c r="D1062" s="19">
        <v>50000</v>
      </c>
      <c r="E1062" s="19">
        <v>0</v>
      </c>
      <c r="F1062" s="19">
        <v>0</v>
      </c>
    </row>
    <row r="1063" spans="1:6" ht="56.25">
      <c r="A1063" s="18" t="s">
        <v>115</v>
      </c>
      <c r="B1063" s="20" t="s">
        <v>8</v>
      </c>
      <c r="C1063" s="19">
        <v>150000</v>
      </c>
      <c r="D1063" s="19">
        <v>150000</v>
      </c>
      <c r="E1063" s="19">
        <v>0</v>
      </c>
      <c r="F1063" s="19">
        <v>0</v>
      </c>
    </row>
    <row r="1064" spans="1:6" ht="75">
      <c r="A1064" s="18" t="s">
        <v>114</v>
      </c>
      <c r="B1064" s="20" t="s">
        <v>4</v>
      </c>
      <c r="C1064" s="19">
        <v>50000</v>
      </c>
      <c r="D1064" s="19">
        <v>50000</v>
      </c>
      <c r="E1064" s="19">
        <v>0</v>
      </c>
      <c r="F1064" s="19">
        <v>0</v>
      </c>
    </row>
    <row r="1065" spans="1:6">
      <c r="A1065" s="26" t="s">
        <v>3</v>
      </c>
      <c r="C1065" s="27">
        <f>SUM(C1040:C1064)</f>
        <v>46195768</v>
      </c>
      <c r="D1065" s="27">
        <f>SUM(D1040:D1064)</f>
        <v>46195768</v>
      </c>
      <c r="E1065" s="27">
        <f>SUM(E1040:E1064)</f>
        <v>17560450.909999996</v>
      </c>
      <c r="F1065" s="27">
        <f>SUM(F1040:F1064)</f>
        <v>5457446.870000001</v>
      </c>
    </row>
    <row r="1068" spans="1:6">
      <c r="A1068" s="12" t="s">
        <v>113</v>
      </c>
      <c r="B1068" s="12"/>
      <c r="C1068" s="12"/>
      <c r="D1068" s="12"/>
      <c r="E1068" s="12"/>
      <c r="F1068" s="12"/>
    </row>
    <row r="1069" spans="1:6">
      <c r="A1069" s="16" t="s">
        <v>39</v>
      </c>
      <c r="B1069" s="16" t="s">
        <v>38</v>
      </c>
      <c r="C1069" s="17" t="s">
        <v>37</v>
      </c>
      <c r="D1069" s="17" t="s">
        <v>36</v>
      </c>
      <c r="E1069" s="17" t="s">
        <v>35</v>
      </c>
      <c r="F1069" s="17" t="s">
        <v>34</v>
      </c>
    </row>
    <row r="1070" spans="1:6" ht="37.5">
      <c r="A1070" s="18" t="s">
        <v>33</v>
      </c>
      <c r="B1070" s="20" t="s">
        <v>13</v>
      </c>
      <c r="C1070" s="19">
        <v>164204</v>
      </c>
      <c r="D1070" s="19">
        <v>164204</v>
      </c>
      <c r="E1070" s="19">
        <v>0</v>
      </c>
      <c r="F1070" s="19">
        <v>0</v>
      </c>
    </row>
    <row r="1071" spans="1:6" ht="37.5">
      <c r="A1071" s="18" t="s">
        <v>33</v>
      </c>
      <c r="B1071" s="20" t="s">
        <v>8</v>
      </c>
      <c r="C1071" s="19">
        <v>2447144</v>
      </c>
      <c r="D1071" s="19">
        <v>2447144</v>
      </c>
      <c r="E1071" s="19">
        <v>0</v>
      </c>
      <c r="F1071" s="19">
        <v>0</v>
      </c>
    </row>
    <row r="1072" spans="1:6" ht="37.5">
      <c r="A1072" s="18" t="s">
        <v>32</v>
      </c>
      <c r="B1072" s="20" t="s">
        <v>8</v>
      </c>
      <c r="C1072" s="19">
        <v>636944</v>
      </c>
      <c r="D1072" s="19">
        <v>636944</v>
      </c>
      <c r="E1072" s="19">
        <v>0</v>
      </c>
      <c r="F1072" s="19">
        <v>0</v>
      </c>
    </row>
    <row r="1073" spans="1:6" ht="56.25">
      <c r="A1073" s="18" t="s">
        <v>31</v>
      </c>
      <c r="B1073" s="20" t="s">
        <v>8</v>
      </c>
      <c r="C1073" s="19">
        <v>4480744</v>
      </c>
      <c r="D1073" s="19">
        <v>4480744</v>
      </c>
      <c r="E1073" s="19">
        <v>0</v>
      </c>
      <c r="F1073" s="19">
        <v>0</v>
      </c>
    </row>
    <row r="1074" spans="1:6" ht="37.5">
      <c r="A1074" s="18" t="s">
        <v>30</v>
      </c>
      <c r="B1074" s="20" t="s">
        <v>13</v>
      </c>
      <c r="C1074" s="19">
        <v>351694</v>
      </c>
      <c r="D1074" s="19">
        <v>351694</v>
      </c>
      <c r="E1074" s="19">
        <v>0</v>
      </c>
      <c r="F1074" s="19">
        <v>0</v>
      </c>
    </row>
    <row r="1075" spans="1:6">
      <c r="A1075" s="18" t="s">
        <v>25</v>
      </c>
      <c r="B1075" s="20" t="s">
        <v>29</v>
      </c>
      <c r="C1075" s="19">
        <v>14064931</v>
      </c>
      <c r="D1075" s="19">
        <v>14064931</v>
      </c>
      <c r="E1075" s="19">
        <v>3169787.73</v>
      </c>
      <c r="F1075" s="19">
        <v>3169787.73</v>
      </c>
    </row>
    <row r="1076" spans="1:6">
      <c r="A1076" s="18" t="s">
        <v>25</v>
      </c>
      <c r="B1076" s="20" t="s">
        <v>20</v>
      </c>
      <c r="C1076" s="19">
        <v>104006</v>
      </c>
      <c r="D1076" s="19">
        <v>104006</v>
      </c>
      <c r="E1076" s="19">
        <v>25072.3</v>
      </c>
      <c r="F1076" s="19">
        <v>4581.8999999999996</v>
      </c>
    </row>
    <row r="1077" spans="1:6">
      <c r="A1077" s="18" t="s">
        <v>25</v>
      </c>
      <c r="B1077" s="20" t="s">
        <v>4</v>
      </c>
      <c r="C1077" s="19">
        <v>2428241</v>
      </c>
      <c r="D1077" s="19">
        <v>2428241</v>
      </c>
      <c r="E1077" s="19">
        <v>1837274.23</v>
      </c>
      <c r="F1077" s="19">
        <v>308381.36</v>
      </c>
    </row>
    <row r="1078" spans="1:6">
      <c r="A1078" s="18" t="s">
        <v>25</v>
      </c>
      <c r="B1078" s="20" t="s">
        <v>27</v>
      </c>
      <c r="C1078" s="19">
        <v>1146458</v>
      </c>
      <c r="D1078" s="19">
        <v>1146458</v>
      </c>
      <c r="E1078" s="19">
        <v>258348.71000000002</v>
      </c>
      <c r="F1078" s="19">
        <v>258348.71000000002</v>
      </c>
    </row>
    <row r="1079" spans="1:6">
      <c r="A1079" s="18" t="s">
        <v>25</v>
      </c>
      <c r="B1079" s="20" t="s">
        <v>46</v>
      </c>
      <c r="C1079" s="19">
        <v>10579</v>
      </c>
      <c r="D1079" s="19">
        <v>10579</v>
      </c>
      <c r="E1079" s="19">
        <v>0</v>
      </c>
      <c r="F1079" s="19">
        <v>0</v>
      </c>
    </row>
    <row r="1080" spans="1:6">
      <c r="A1080" s="18" t="s">
        <v>25</v>
      </c>
      <c r="B1080" s="20" t="s">
        <v>26</v>
      </c>
      <c r="C1080" s="19">
        <v>134298</v>
      </c>
      <c r="D1080" s="19">
        <v>134298</v>
      </c>
      <c r="E1080" s="19">
        <v>35708.770000000004</v>
      </c>
      <c r="F1080" s="19">
        <v>35708.770000000004</v>
      </c>
    </row>
    <row r="1081" spans="1:6">
      <c r="A1081" s="18" t="s">
        <v>25</v>
      </c>
      <c r="B1081" s="20" t="s">
        <v>24</v>
      </c>
      <c r="C1081" s="19">
        <v>56482</v>
      </c>
      <c r="D1081" s="19">
        <v>56482</v>
      </c>
      <c r="E1081" s="19">
        <v>1500</v>
      </c>
      <c r="F1081" s="19">
        <v>1500</v>
      </c>
    </row>
    <row r="1082" spans="1:6">
      <c r="A1082" s="18" t="s">
        <v>23</v>
      </c>
      <c r="B1082" s="20" t="s">
        <v>20</v>
      </c>
      <c r="C1082" s="19">
        <v>336421</v>
      </c>
      <c r="D1082" s="19">
        <v>336421</v>
      </c>
      <c r="E1082" s="19">
        <v>121689.5</v>
      </c>
      <c r="F1082" s="19">
        <v>2635.5</v>
      </c>
    </row>
    <row r="1083" spans="1:6">
      <c r="A1083" s="18" t="s">
        <v>23</v>
      </c>
      <c r="B1083" s="20" t="s">
        <v>4</v>
      </c>
      <c r="C1083" s="19">
        <v>4489959</v>
      </c>
      <c r="D1083" s="19">
        <v>4489959</v>
      </c>
      <c r="E1083" s="19">
        <v>3792411.13</v>
      </c>
      <c r="F1083" s="19">
        <v>336559.6</v>
      </c>
    </row>
    <row r="1084" spans="1:6" ht="37.5">
      <c r="A1084" s="18" t="s">
        <v>22</v>
      </c>
      <c r="B1084" s="20" t="s">
        <v>20</v>
      </c>
      <c r="C1084" s="19">
        <v>15648</v>
      </c>
      <c r="D1084" s="19">
        <v>15648</v>
      </c>
      <c r="E1084" s="19">
        <v>0</v>
      </c>
      <c r="F1084" s="19">
        <v>0</v>
      </c>
    </row>
    <row r="1085" spans="1:6" ht="37.5">
      <c r="A1085" s="18" t="s">
        <v>22</v>
      </c>
      <c r="B1085" s="20" t="s">
        <v>4</v>
      </c>
      <c r="C1085" s="19">
        <v>4494779</v>
      </c>
      <c r="D1085" s="19">
        <v>4494779</v>
      </c>
      <c r="E1085" s="19">
        <v>2914306.08</v>
      </c>
      <c r="F1085" s="19">
        <v>705004.5</v>
      </c>
    </row>
    <row r="1086" spans="1:6" ht="37.5">
      <c r="A1086" s="18" t="s">
        <v>21</v>
      </c>
      <c r="B1086" s="20" t="s">
        <v>20</v>
      </c>
      <c r="C1086" s="19">
        <v>1000</v>
      </c>
      <c r="D1086" s="19">
        <v>1000</v>
      </c>
      <c r="E1086" s="19">
        <v>0</v>
      </c>
      <c r="F1086" s="19">
        <v>0</v>
      </c>
    </row>
    <row r="1087" spans="1:6" ht="37.5">
      <c r="A1087" s="18" t="s">
        <v>21</v>
      </c>
      <c r="B1087" s="20" t="s">
        <v>4</v>
      </c>
      <c r="C1087" s="19">
        <v>6176858</v>
      </c>
      <c r="D1087" s="19">
        <v>6176858</v>
      </c>
      <c r="E1087" s="19">
        <v>3807942.79</v>
      </c>
      <c r="F1087" s="19">
        <v>461873.35</v>
      </c>
    </row>
    <row r="1088" spans="1:6" ht="56.25">
      <c r="A1088" s="18" t="s">
        <v>19</v>
      </c>
      <c r="B1088" s="20" t="s">
        <v>4</v>
      </c>
      <c r="C1088" s="19">
        <v>30000</v>
      </c>
      <c r="D1088" s="19">
        <v>30000</v>
      </c>
      <c r="E1088" s="19">
        <v>705</v>
      </c>
      <c r="F1088" s="19">
        <v>0</v>
      </c>
    </row>
    <row r="1089" spans="1:6" ht="37.5">
      <c r="A1089" s="18" t="s">
        <v>18</v>
      </c>
      <c r="B1089" s="20" t="s">
        <v>13</v>
      </c>
      <c r="C1089" s="19">
        <v>250000</v>
      </c>
      <c r="D1089" s="19">
        <v>250000</v>
      </c>
      <c r="E1089" s="19">
        <v>0</v>
      </c>
      <c r="F1089" s="19">
        <v>0</v>
      </c>
    </row>
    <row r="1090" spans="1:6">
      <c r="A1090" s="18"/>
      <c r="B1090" s="20"/>
      <c r="C1090" s="19"/>
      <c r="D1090" s="19"/>
      <c r="E1090" s="19"/>
      <c r="F1090" s="19"/>
    </row>
    <row r="1091" spans="1:6" ht="56.25">
      <c r="A1091" s="18" t="s">
        <v>112</v>
      </c>
      <c r="B1091" s="20" t="s">
        <v>8</v>
      </c>
      <c r="C1091" s="19">
        <v>500000</v>
      </c>
      <c r="D1091" s="19">
        <v>500000</v>
      </c>
      <c r="E1091" s="19">
        <v>0</v>
      </c>
      <c r="F1091" s="19">
        <v>0</v>
      </c>
    </row>
    <row r="1092" spans="1:6" ht="56.25">
      <c r="A1092" s="18" t="s">
        <v>111</v>
      </c>
      <c r="B1092" s="20" t="s">
        <v>8</v>
      </c>
      <c r="C1092" s="19">
        <v>650000</v>
      </c>
      <c r="D1092" s="19">
        <v>650000</v>
      </c>
      <c r="E1092" s="19">
        <v>0</v>
      </c>
      <c r="F1092" s="19">
        <v>0</v>
      </c>
    </row>
    <row r="1093" spans="1:6" ht="56.25">
      <c r="A1093" s="18" t="s">
        <v>110</v>
      </c>
      <c r="B1093" s="20" t="s">
        <v>8</v>
      </c>
      <c r="C1093" s="19">
        <v>400000</v>
      </c>
      <c r="D1093" s="19">
        <v>400000</v>
      </c>
      <c r="E1093" s="19">
        <v>0</v>
      </c>
      <c r="F1093" s="19">
        <v>0</v>
      </c>
    </row>
    <row r="1094" spans="1:6" ht="75">
      <c r="A1094" s="18" t="s">
        <v>109</v>
      </c>
      <c r="B1094" s="20" t="s">
        <v>8</v>
      </c>
      <c r="C1094" s="19">
        <v>50000</v>
      </c>
      <c r="D1094" s="19">
        <v>50000</v>
      </c>
      <c r="E1094" s="19">
        <v>0</v>
      </c>
      <c r="F1094" s="19">
        <v>0</v>
      </c>
    </row>
    <row r="1095" spans="1:6" ht="75">
      <c r="A1095" s="18" t="s">
        <v>108</v>
      </c>
      <c r="B1095" s="20" t="s">
        <v>8</v>
      </c>
      <c r="C1095" s="19">
        <v>50000</v>
      </c>
      <c r="D1095" s="19">
        <v>50000</v>
      </c>
      <c r="E1095" s="19">
        <v>0</v>
      </c>
      <c r="F1095" s="19">
        <v>0</v>
      </c>
    </row>
    <row r="1096" spans="1:6" ht="37.5">
      <c r="A1096" s="18" t="s">
        <v>107</v>
      </c>
      <c r="B1096" s="20" t="s">
        <v>8</v>
      </c>
      <c r="C1096" s="19">
        <v>60000</v>
      </c>
      <c r="D1096" s="19">
        <v>60000</v>
      </c>
      <c r="E1096" s="19">
        <v>0</v>
      </c>
      <c r="F1096" s="19">
        <v>0</v>
      </c>
    </row>
    <row r="1097" spans="1:6" ht="75">
      <c r="A1097" s="18" t="s">
        <v>106</v>
      </c>
      <c r="B1097" s="20" t="s">
        <v>4</v>
      </c>
      <c r="C1097" s="19">
        <v>50000</v>
      </c>
      <c r="D1097" s="19">
        <v>50000</v>
      </c>
      <c r="E1097" s="19">
        <v>0</v>
      </c>
      <c r="F1097" s="19">
        <v>0</v>
      </c>
    </row>
    <row r="1098" spans="1:6">
      <c r="A1098" s="26" t="s">
        <v>3</v>
      </c>
      <c r="C1098" s="27">
        <f>SUM(C1070:C1097)</f>
        <v>43580390</v>
      </c>
      <c r="D1098" s="27">
        <f>SUM(D1070:D1097)</f>
        <v>43580390</v>
      </c>
      <c r="E1098" s="27">
        <f>SUM(E1070:E1097)</f>
        <v>15964746.239999998</v>
      </c>
      <c r="F1098" s="27">
        <f>SUM(F1070:F1097)</f>
        <v>5284381.42</v>
      </c>
    </row>
    <row r="1101" spans="1:6">
      <c r="A1101" s="12" t="s">
        <v>105</v>
      </c>
      <c r="B1101" s="12"/>
      <c r="C1101" s="12"/>
      <c r="D1101" s="12"/>
      <c r="E1101" s="12"/>
      <c r="F1101" s="12"/>
    </row>
    <row r="1102" spans="1:6">
      <c r="A1102" s="16" t="s">
        <v>39</v>
      </c>
      <c r="B1102" s="16" t="s">
        <v>38</v>
      </c>
      <c r="C1102" s="17" t="s">
        <v>37</v>
      </c>
      <c r="D1102" s="17" t="s">
        <v>36</v>
      </c>
      <c r="E1102" s="17" t="s">
        <v>35</v>
      </c>
      <c r="F1102" s="17" t="s">
        <v>34</v>
      </c>
    </row>
    <row r="1103" spans="1:6" ht="37.5">
      <c r="A1103" s="18" t="s">
        <v>33</v>
      </c>
      <c r="B1103" s="20" t="s">
        <v>13</v>
      </c>
      <c r="C1103" s="19">
        <v>226591</v>
      </c>
      <c r="D1103" s="19">
        <v>226591</v>
      </c>
      <c r="E1103" s="19">
        <v>0</v>
      </c>
      <c r="F1103" s="19">
        <v>0</v>
      </c>
    </row>
    <row r="1104" spans="1:6" ht="37.5">
      <c r="A1104" s="18" t="s">
        <v>33</v>
      </c>
      <c r="B1104" s="20" t="s">
        <v>8</v>
      </c>
      <c r="C1104" s="19">
        <v>3376899</v>
      </c>
      <c r="D1104" s="19">
        <v>3376899</v>
      </c>
      <c r="E1104" s="19">
        <v>0</v>
      </c>
      <c r="F1104" s="19">
        <v>0</v>
      </c>
    </row>
    <row r="1105" spans="1:6" ht="37.5">
      <c r="A1105" s="18" t="s">
        <v>32</v>
      </c>
      <c r="B1105" s="20" t="s">
        <v>8</v>
      </c>
      <c r="C1105" s="19">
        <v>1500000</v>
      </c>
      <c r="D1105" s="19">
        <v>1500000</v>
      </c>
      <c r="E1105" s="19">
        <v>0</v>
      </c>
      <c r="F1105" s="19">
        <v>0</v>
      </c>
    </row>
    <row r="1106" spans="1:6" ht="56.25">
      <c r="A1106" s="18" t="s">
        <v>31</v>
      </c>
      <c r="B1106" s="20" t="s">
        <v>13</v>
      </c>
      <c r="C1106" s="19">
        <v>2320711</v>
      </c>
      <c r="D1106" s="19">
        <v>2320711</v>
      </c>
      <c r="E1106" s="19">
        <v>0</v>
      </c>
      <c r="F1106" s="19">
        <v>0</v>
      </c>
    </row>
    <row r="1107" spans="1:6" ht="56.25">
      <c r="A1107" s="18" t="s">
        <v>31</v>
      </c>
      <c r="B1107" s="20" t="s">
        <v>8</v>
      </c>
      <c r="C1107" s="19">
        <v>850000</v>
      </c>
      <c r="D1107" s="19">
        <v>850000</v>
      </c>
      <c r="E1107" s="19">
        <v>0</v>
      </c>
      <c r="F1107" s="19">
        <v>0</v>
      </c>
    </row>
    <row r="1108" spans="1:6" ht="37.5">
      <c r="A1108" s="18" t="s">
        <v>30</v>
      </c>
      <c r="B1108" s="20" t="s">
        <v>13</v>
      </c>
      <c r="C1108" s="19">
        <v>750694</v>
      </c>
      <c r="D1108" s="19">
        <v>750694</v>
      </c>
      <c r="E1108" s="19">
        <v>0</v>
      </c>
      <c r="F1108" s="19">
        <v>0</v>
      </c>
    </row>
    <row r="1109" spans="1:6">
      <c r="A1109" s="18" t="s">
        <v>25</v>
      </c>
      <c r="B1109" s="20" t="s">
        <v>29</v>
      </c>
      <c r="C1109" s="19">
        <v>15458459</v>
      </c>
      <c r="D1109" s="19">
        <v>15458459</v>
      </c>
      <c r="E1109" s="19">
        <v>3544653.16</v>
      </c>
      <c r="F1109" s="19">
        <v>3544653.16</v>
      </c>
    </row>
    <row r="1110" spans="1:6">
      <c r="A1110" s="18" t="s">
        <v>25</v>
      </c>
      <c r="B1110" s="20" t="s">
        <v>20</v>
      </c>
      <c r="C1110" s="19">
        <v>381513</v>
      </c>
      <c r="D1110" s="19">
        <v>381513</v>
      </c>
      <c r="E1110" s="19">
        <v>0</v>
      </c>
      <c r="F1110" s="19">
        <v>0</v>
      </c>
    </row>
    <row r="1111" spans="1:6">
      <c r="A1111" s="18" t="s">
        <v>25</v>
      </c>
      <c r="B1111" s="20" t="s">
        <v>4</v>
      </c>
      <c r="C1111" s="19">
        <v>4429248</v>
      </c>
      <c r="D1111" s="19">
        <v>4429248</v>
      </c>
      <c r="E1111" s="19">
        <v>2394084.5900000003</v>
      </c>
      <c r="F1111" s="19">
        <v>424835.21</v>
      </c>
    </row>
    <row r="1112" spans="1:6">
      <c r="A1112" s="18" t="s">
        <v>25</v>
      </c>
      <c r="B1112" s="20" t="s">
        <v>27</v>
      </c>
      <c r="C1112" s="19">
        <v>1620752</v>
      </c>
      <c r="D1112" s="19">
        <v>1620752</v>
      </c>
      <c r="E1112" s="19">
        <v>439491.63</v>
      </c>
      <c r="F1112" s="19">
        <v>439491.63</v>
      </c>
    </row>
    <row r="1113" spans="1:6">
      <c r="A1113" s="18" t="s">
        <v>25</v>
      </c>
      <c r="B1113" s="20" t="s">
        <v>46</v>
      </c>
      <c r="C1113" s="19">
        <v>2000</v>
      </c>
      <c r="D1113" s="19">
        <v>2000</v>
      </c>
      <c r="E1113" s="19">
        <v>0</v>
      </c>
      <c r="F1113" s="19">
        <v>0</v>
      </c>
    </row>
    <row r="1114" spans="1:6">
      <c r="A1114" s="18" t="s">
        <v>25</v>
      </c>
      <c r="B1114" s="20" t="s">
        <v>26</v>
      </c>
      <c r="C1114" s="19">
        <v>587400</v>
      </c>
      <c r="D1114" s="19">
        <v>587400</v>
      </c>
      <c r="E1114" s="19">
        <v>107232.65</v>
      </c>
      <c r="F1114" s="19">
        <v>107232.65</v>
      </c>
    </row>
    <row r="1115" spans="1:6">
      <c r="A1115" s="18" t="s">
        <v>25</v>
      </c>
      <c r="B1115" s="20" t="s">
        <v>24</v>
      </c>
      <c r="C1115" s="19">
        <v>10000</v>
      </c>
      <c r="D1115" s="19">
        <v>10000</v>
      </c>
      <c r="E1115" s="19">
        <v>0</v>
      </c>
      <c r="F1115" s="19">
        <v>0</v>
      </c>
    </row>
    <row r="1116" spans="1:6">
      <c r="A1116" s="18" t="s">
        <v>23</v>
      </c>
      <c r="B1116" s="20" t="s">
        <v>20</v>
      </c>
      <c r="C1116" s="19">
        <v>998926</v>
      </c>
      <c r="D1116" s="19">
        <v>998926</v>
      </c>
      <c r="E1116" s="19">
        <v>0</v>
      </c>
      <c r="F1116" s="19">
        <v>0</v>
      </c>
    </row>
    <row r="1117" spans="1:6">
      <c r="A1117" s="18" t="s">
        <v>23</v>
      </c>
      <c r="B1117" s="20" t="s">
        <v>4</v>
      </c>
      <c r="C1117" s="19">
        <v>5201936</v>
      </c>
      <c r="D1117" s="19">
        <v>5201936</v>
      </c>
      <c r="E1117" s="19">
        <v>3190048.1799999997</v>
      </c>
      <c r="F1117" s="19">
        <v>782837.29</v>
      </c>
    </row>
    <row r="1118" spans="1:6">
      <c r="A1118" s="18" t="s">
        <v>23</v>
      </c>
      <c r="B1118" s="20" t="s">
        <v>46</v>
      </c>
      <c r="C1118" s="19">
        <v>5000</v>
      </c>
      <c r="D1118" s="19">
        <v>5000</v>
      </c>
      <c r="E1118" s="19">
        <v>0</v>
      </c>
      <c r="F1118" s="19">
        <v>0</v>
      </c>
    </row>
    <row r="1119" spans="1:6" ht="37.5">
      <c r="A1119" s="18" t="s">
        <v>22</v>
      </c>
      <c r="B1119" s="20" t="s">
        <v>4</v>
      </c>
      <c r="C1119" s="19">
        <v>5183822</v>
      </c>
      <c r="D1119" s="19">
        <v>5183822</v>
      </c>
      <c r="E1119" s="19">
        <v>3786085.24</v>
      </c>
      <c r="F1119" s="19">
        <v>0</v>
      </c>
    </row>
    <row r="1120" spans="1:6" ht="37.5">
      <c r="A1120" s="18" t="s">
        <v>21</v>
      </c>
      <c r="B1120" s="20" t="s">
        <v>20</v>
      </c>
      <c r="C1120" s="19">
        <v>214553</v>
      </c>
      <c r="D1120" s="19">
        <v>214553</v>
      </c>
      <c r="E1120" s="19">
        <v>0</v>
      </c>
      <c r="F1120" s="19">
        <v>0</v>
      </c>
    </row>
    <row r="1121" spans="1:6" ht="37.5">
      <c r="A1121" s="18" t="s">
        <v>21</v>
      </c>
      <c r="B1121" s="20" t="s">
        <v>4</v>
      </c>
      <c r="C1121" s="19">
        <v>4226966</v>
      </c>
      <c r="D1121" s="19">
        <v>4226966</v>
      </c>
      <c r="E1121" s="19">
        <v>4226533.34</v>
      </c>
      <c r="F1121" s="19">
        <v>811572.9</v>
      </c>
    </row>
    <row r="1122" spans="1:6" ht="56.25">
      <c r="A1122" s="18" t="s">
        <v>19</v>
      </c>
      <c r="B1122" s="20" t="s">
        <v>4</v>
      </c>
      <c r="C1122" s="19">
        <v>10000</v>
      </c>
      <c r="D1122" s="19">
        <v>10000</v>
      </c>
      <c r="E1122" s="19">
        <v>0</v>
      </c>
      <c r="F1122" s="19">
        <v>0</v>
      </c>
    </row>
    <row r="1123" spans="1:6" ht="37.5">
      <c r="A1123" s="18" t="s">
        <v>18</v>
      </c>
      <c r="B1123" s="20" t="s">
        <v>13</v>
      </c>
      <c r="C1123" s="19">
        <v>250000</v>
      </c>
      <c r="D1123" s="19">
        <v>250000</v>
      </c>
      <c r="E1123" s="19">
        <v>0</v>
      </c>
      <c r="F1123" s="19">
        <v>0</v>
      </c>
    </row>
    <row r="1124" spans="1:6">
      <c r="A1124" s="18"/>
      <c r="B1124" s="20"/>
      <c r="C1124" s="19"/>
      <c r="D1124" s="19"/>
      <c r="E1124" s="19"/>
      <c r="F1124" s="19"/>
    </row>
    <row r="1125" spans="1:6" ht="37.5">
      <c r="A1125" s="18" t="s">
        <v>104</v>
      </c>
      <c r="B1125" s="20" t="s">
        <v>8</v>
      </c>
      <c r="C1125" s="19">
        <v>50000</v>
      </c>
      <c r="D1125" s="19">
        <v>50000</v>
      </c>
      <c r="E1125" s="19">
        <v>0</v>
      </c>
      <c r="F1125" s="19">
        <v>0</v>
      </c>
    </row>
    <row r="1126" spans="1:6" ht="37.5">
      <c r="A1126" s="18" t="s">
        <v>103</v>
      </c>
      <c r="B1126" s="20" t="s">
        <v>8</v>
      </c>
      <c r="C1126" s="19">
        <v>70000</v>
      </c>
      <c r="D1126" s="19">
        <v>70000</v>
      </c>
      <c r="E1126" s="19">
        <v>0</v>
      </c>
      <c r="F1126" s="19">
        <v>0</v>
      </c>
    </row>
    <row r="1127" spans="1:6" ht="75">
      <c r="A1127" s="18" t="s">
        <v>102</v>
      </c>
      <c r="B1127" s="20" t="s">
        <v>8</v>
      </c>
      <c r="C1127" s="19">
        <v>400000</v>
      </c>
      <c r="D1127" s="19">
        <v>400000</v>
      </c>
      <c r="E1127" s="19">
        <v>0</v>
      </c>
      <c r="F1127" s="19">
        <v>0</v>
      </c>
    </row>
    <row r="1128" spans="1:6" ht="112.5">
      <c r="A1128" s="18" t="s">
        <v>101</v>
      </c>
      <c r="B1128" s="20" t="s">
        <v>8</v>
      </c>
      <c r="C1128" s="19">
        <v>50000</v>
      </c>
      <c r="D1128" s="19">
        <v>50000</v>
      </c>
      <c r="E1128" s="19">
        <v>0</v>
      </c>
      <c r="F1128" s="19">
        <v>0</v>
      </c>
    </row>
    <row r="1129" spans="1:6" ht="75">
      <c r="A1129" s="18" t="s">
        <v>100</v>
      </c>
      <c r="B1129" s="20" t="s">
        <v>8</v>
      </c>
      <c r="C1129" s="19">
        <v>150000</v>
      </c>
      <c r="D1129" s="19">
        <v>150000</v>
      </c>
      <c r="E1129" s="19">
        <v>0</v>
      </c>
      <c r="F1129" s="19">
        <v>0</v>
      </c>
    </row>
    <row r="1130" spans="1:6" ht="56.25">
      <c r="A1130" s="18" t="s">
        <v>99</v>
      </c>
      <c r="B1130" s="20" t="s">
        <v>8</v>
      </c>
      <c r="C1130" s="19">
        <v>50000</v>
      </c>
      <c r="D1130" s="19">
        <v>50000</v>
      </c>
      <c r="E1130" s="19">
        <v>0</v>
      </c>
      <c r="F1130" s="19">
        <v>0</v>
      </c>
    </row>
    <row r="1131" spans="1:6" ht="93.75">
      <c r="A1131" s="18" t="s">
        <v>98</v>
      </c>
      <c r="B1131" s="20" t="s">
        <v>8</v>
      </c>
      <c r="C1131" s="19">
        <v>100000</v>
      </c>
      <c r="D1131" s="19">
        <v>100000</v>
      </c>
      <c r="E1131" s="19">
        <v>0</v>
      </c>
      <c r="F1131" s="19">
        <v>0</v>
      </c>
    </row>
    <row r="1132" spans="1:6" ht="37.5">
      <c r="A1132" s="18" t="s">
        <v>97</v>
      </c>
      <c r="B1132" s="20" t="s">
        <v>13</v>
      </c>
      <c r="C1132" s="19">
        <v>300000</v>
      </c>
      <c r="D1132" s="19">
        <v>300000</v>
      </c>
      <c r="E1132" s="19">
        <v>0</v>
      </c>
      <c r="F1132" s="19">
        <v>0</v>
      </c>
    </row>
    <row r="1133" spans="1:6" ht="93.75">
      <c r="A1133" s="18" t="s">
        <v>96</v>
      </c>
      <c r="B1133" s="20" t="s">
        <v>8</v>
      </c>
      <c r="C1133" s="19">
        <v>100000</v>
      </c>
      <c r="D1133" s="19">
        <v>100000</v>
      </c>
      <c r="E1133" s="19">
        <v>0</v>
      </c>
      <c r="F1133" s="19">
        <v>0</v>
      </c>
    </row>
    <row r="1134" spans="1:6" ht="75">
      <c r="A1134" s="18" t="s">
        <v>95</v>
      </c>
      <c r="B1134" s="20" t="s">
        <v>8</v>
      </c>
      <c r="C1134" s="19">
        <v>100000</v>
      </c>
      <c r="D1134" s="19">
        <v>100000</v>
      </c>
      <c r="E1134" s="19">
        <v>0</v>
      </c>
      <c r="F1134" s="19">
        <v>0</v>
      </c>
    </row>
    <row r="1135" spans="1:6" ht="75">
      <c r="A1135" s="18" t="s">
        <v>94</v>
      </c>
      <c r="B1135" s="20" t="s">
        <v>8</v>
      </c>
      <c r="C1135" s="19">
        <v>430000</v>
      </c>
      <c r="D1135" s="19">
        <v>430000</v>
      </c>
      <c r="E1135" s="19">
        <v>0</v>
      </c>
      <c r="F1135" s="19">
        <v>0</v>
      </c>
    </row>
    <row r="1136" spans="1:6" ht="56.25">
      <c r="A1136" s="18" t="s">
        <v>93</v>
      </c>
      <c r="B1136" s="20" t="s">
        <v>8</v>
      </c>
      <c r="C1136" s="19">
        <v>100000</v>
      </c>
      <c r="D1136" s="19">
        <v>100000</v>
      </c>
      <c r="E1136" s="19">
        <v>0</v>
      </c>
      <c r="F1136" s="19">
        <v>0</v>
      </c>
    </row>
    <row r="1137" spans="1:6" ht="75">
      <c r="A1137" s="18" t="s">
        <v>92</v>
      </c>
      <c r="B1137" s="20" t="s">
        <v>8</v>
      </c>
      <c r="C1137" s="19">
        <v>500000</v>
      </c>
      <c r="D1137" s="19">
        <v>500000</v>
      </c>
      <c r="E1137" s="19">
        <v>0</v>
      </c>
      <c r="F1137" s="19">
        <v>0</v>
      </c>
    </row>
    <row r="1138" spans="1:6" ht="37.5">
      <c r="A1138" s="18" t="s">
        <v>91</v>
      </c>
      <c r="B1138" s="20" t="s">
        <v>8</v>
      </c>
      <c r="C1138" s="19">
        <v>350000</v>
      </c>
      <c r="D1138" s="19">
        <v>350000</v>
      </c>
      <c r="E1138" s="19">
        <v>0</v>
      </c>
      <c r="F1138" s="19">
        <v>0</v>
      </c>
    </row>
    <row r="1139" spans="1:6" ht="37.5">
      <c r="A1139" s="18" t="s">
        <v>90</v>
      </c>
      <c r="B1139" s="20" t="s">
        <v>8</v>
      </c>
      <c r="C1139" s="19">
        <v>300000</v>
      </c>
      <c r="D1139" s="19">
        <v>300000</v>
      </c>
      <c r="E1139" s="19">
        <v>0</v>
      </c>
      <c r="F1139" s="19">
        <v>0</v>
      </c>
    </row>
    <row r="1140" spans="1:6" ht="56.25">
      <c r="A1140" s="18" t="s">
        <v>89</v>
      </c>
      <c r="B1140" s="20" t="s">
        <v>8</v>
      </c>
      <c r="C1140" s="19">
        <v>60000</v>
      </c>
      <c r="D1140" s="19">
        <v>60000</v>
      </c>
      <c r="E1140" s="19">
        <v>0</v>
      </c>
      <c r="F1140" s="19">
        <v>0</v>
      </c>
    </row>
    <row r="1141" spans="1:6" ht="56.25">
      <c r="A1141" s="18" t="s">
        <v>88</v>
      </c>
      <c r="B1141" s="20" t="s">
        <v>8</v>
      </c>
      <c r="C1141" s="19">
        <v>60000</v>
      </c>
      <c r="D1141" s="19">
        <v>60000</v>
      </c>
      <c r="E1141" s="19">
        <v>0</v>
      </c>
      <c r="F1141" s="19">
        <v>0</v>
      </c>
    </row>
    <row r="1142" spans="1:6" ht="56.25">
      <c r="A1142" s="18" t="s">
        <v>87</v>
      </c>
      <c r="B1142" s="20" t="s">
        <v>8</v>
      </c>
      <c r="C1142" s="19">
        <v>60000</v>
      </c>
      <c r="D1142" s="19">
        <v>60000</v>
      </c>
      <c r="E1142" s="19">
        <v>0</v>
      </c>
      <c r="F1142" s="19">
        <v>0</v>
      </c>
    </row>
    <row r="1143" spans="1:6" ht="56.25">
      <c r="A1143" s="18" t="s">
        <v>86</v>
      </c>
      <c r="B1143" s="20" t="s">
        <v>8</v>
      </c>
      <c r="C1143" s="19">
        <v>60000</v>
      </c>
      <c r="D1143" s="19">
        <v>60000</v>
      </c>
      <c r="E1143" s="19">
        <v>0</v>
      </c>
      <c r="F1143" s="19">
        <v>0</v>
      </c>
    </row>
    <row r="1144" spans="1:6" ht="37.5">
      <c r="A1144" s="18" t="s">
        <v>85</v>
      </c>
      <c r="B1144" s="20" t="s">
        <v>8</v>
      </c>
      <c r="C1144" s="19">
        <v>60000</v>
      </c>
      <c r="D1144" s="19">
        <v>60000</v>
      </c>
      <c r="E1144" s="19">
        <v>0</v>
      </c>
      <c r="F1144" s="19">
        <v>0</v>
      </c>
    </row>
    <row r="1145" spans="1:6" ht="37.5">
      <c r="A1145" s="18" t="s">
        <v>84</v>
      </c>
      <c r="B1145" s="20" t="s">
        <v>8</v>
      </c>
      <c r="C1145" s="19">
        <v>60000</v>
      </c>
      <c r="D1145" s="19">
        <v>60000</v>
      </c>
      <c r="E1145" s="19">
        <v>0</v>
      </c>
      <c r="F1145" s="19">
        <v>0</v>
      </c>
    </row>
    <row r="1146" spans="1:6" ht="37.5">
      <c r="A1146" s="18" t="s">
        <v>83</v>
      </c>
      <c r="B1146" s="20" t="s">
        <v>8</v>
      </c>
      <c r="C1146" s="19">
        <v>60000</v>
      </c>
      <c r="D1146" s="19">
        <v>60000</v>
      </c>
      <c r="E1146" s="19">
        <v>0</v>
      </c>
      <c r="F1146" s="19">
        <v>0</v>
      </c>
    </row>
    <row r="1147" spans="1:6" ht="56.25">
      <c r="A1147" s="18" t="s">
        <v>82</v>
      </c>
      <c r="B1147" s="20" t="s">
        <v>8</v>
      </c>
      <c r="C1147" s="19">
        <v>60000</v>
      </c>
      <c r="D1147" s="19">
        <v>60000</v>
      </c>
      <c r="E1147" s="19">
        <v>0</v>
      </c>
      <c r="F1147" s="19">
        <v>0</v>
      </c>
    </row>
    <row r="1148" spans="1:6" ht="56.25">
      <c r="A1148" s="18" t="s">
        <v>81</v>
      </c>
      <c r="B1148" s="20" t="s">
        <v>8</v>
      </c>
      <c r="C1148" s="19">
        <v>60000</v>
      </c>
      <c r="D1148" s="19">
        <v>60000</v>
      </c>
      <c r="E1148" s="19">
        <v>0</v>
      </c>
      <c r="F1148" s="19">
        <v>0</v>
      </c>
    </row>
    <row r="1149" spans="1:6" ht="56.25">
      <c r="A1149" s="18" t="s">
        <v>80</v>
      </c>
      <c r="B1149" s="20" t="s">
        <v>8</v>
      </c>
      <c r="C1149" s="19">
        <v>200000</v>
      </c>
      <c r="D1149" s="19">
        <v>200000</v>
      </c>
      <c r="E1149" s="19">
        <v>0</v>
      </c>
      <c r="F1149" s="19">
        <v>0</v>
      </c>
    </row>
    <row r="1150" spans="1:6" ht="56.25">
      <c r="A1150" s="18" t="s">
        <v>79</v>
      </c>
      <c r="B1150" s="20" t="s">
        <v>13</v>
      </c>
      <c r="C1150" s="19">
        <v>62000</v>
      </c>
      <c r="D1150" s="19">
        <v>62000</v>
      </c>
      <c r="E1150" s="19">
        <v>0</v>
      </c>
      <c r="F1150" s="19">
        <v>0</v>
      </c>
    </row>
    <row r="1152" spans="1:6">
      <c r="A1152" s="26" t="s">
        <v>3</v>
      </c>
      <c r="C1152" s="27">
        <f>SUM(C1103:C1150)</f>
        <v>51457470</v>
      </c>
      <c r="D1152" s="27">
        <f>SUM(D1103:D1150)</f>
        <v>51457470</v>
      </c>
      <c r="E1152" s="27">
        <f>SUM(E1103:E1150)</f>
        <v>17688128.789999999</v>
      </c>
      <c r="F1152" s="27">
        <f>SUM(F1103:F1150)</f>
        <v>6110622.8400000008</v>
      </c>
    </row>
    <row r="1155" spans="1:6">
      <c r="A1155" s="12" t="s">
        <v>78</v>
      </c>
      <c r="B1155" s="12"/>
      <c r="C1155" s="12"/>
      <c r="D1155" s="12"/>
      <c r="E1155" s="12"/>
      <c r="F1155" s="12"/>
    </row>
    <row r="1156" spans="1:6">
      <c r="A1156" s="16" t="s">
        <v>39</v>
      </c>
      <c r="B1156" s="16" t="s">
        <v>38</v>
      </c>
      <c r="C1156" s="17" t="s">
        <v>37</v>
      </c>
      <c r="D1156" s="17" t="s">
        <v>36</v>
      </c>
      <c r="E1156" s="17" t="s">
        <v>35</v>
      </c>
      <c r="F1156" s="17" t="s">
        <v>34</v>
      </c>
    </row>
    <row r="1157" spans="1:6" ht="37.5">
      <c r="A1157" s="18" t="s">
        <v>33</v>
      </c>
      <c r="B1157" s="20" t="s">
        <v>13</v>
      </c>
      <c r="C1157" s="19">
        <v>144017</v>
      </c>
      <c r="D1157" s="19">
        <v>144017</v>
      </c>
      <c r="E1157" s="19">
        <v>0</v>
      </c>
      <c r="F1157" s="19">
        <v>0</v>
      </c>
    </row>
    <row r="1158" spans="1:6" ht="37.5">
      <c r="A1158" s="18" t="s">
        <v>33</v>
      </c>
      <c r="B1158" s="20" t="s">
        <v>8</v>
      </c>
      <c r="C1158" s="19">
        <v>2146298</v>
      </c>
      <c r="D1158" s="19">
        <v>2146298</v>
      </c>
      <c r="E1158" s="19">
        <v>0</v>
      </c>
      <c r="F1158" s="19">
        <v>0</v>
      </c>
    </row>
    <row r="1159" spans="1:6" ht="37.5">
      <c r="A1159" s="18" t="s">
        <v>32</v>
      </c>
      <c r="B1159" s="20" t="s">
        <v>8</v>
      </c>
      <c r="C1159" s="19">
        <v>410526</v>
      </c>
      <c r="D1159" s="19">
        <v>410526</v>
      </c>
      <c r="E1159" s="19">
        <v>0</v>
      </c>
      <c r="F1159" s="19">
        <v>0</v>
      </c>
    </row>
    <row r="1160" spans="1:6" ht="56.25">
      <c r="A1160" s="18" t="s">
        <v>31</v>
      </c>
      <c r="B1160" s="20" t="s">
        <v>13</v>
      </c>
      <c r="C1160" s="19">
        <v>1266671</v>
      </c>
      <c r="D1160" s="19">
        <v>1266671</v>
      </c>
      <c r="E1160" s="19">
        <v>0</v>
      </c>
      <c r="F1160" s="19">
        <v>0</v>
      </c>
    </row>
    <row r="1161" spans="1:6" ht="56.25">
      <c r="A1161" s="18" t="s">
        <v>31</v>
      </c>
      <c r="B1161" s="20" t="s">
        <v>8</v>
      </c>
      <c r="C1161" s="19">
        <v>2380001</v>
      </c>
      <c r="D1161" s="19">
        <v>2380001</v>
      </c>
      <c r="E1161" s="19">
        <v>0</v>
      </c>
      <c r="F1161" s="19">
        <v>0</v>
      </c>
    </row>
    <row r="1162" spans="1:6" ht="37.5">
      <c r="A1162" s="18" t="s">
        <v>30</v>
      </c>
      <c r="B1162" s="20" t="s">
        <v>13</v>
      </c>
      <c r="C1162" s="19">
        <v>351694</v>
      </c>
      <c r="D1162" s="19">
        <v>351694</v>
      </c>
      <c r="E1162" s="19">
        <v>0</v>
      </c>
      <c r="F1162" s="19">
        <v>0</v>
      </c>
    </row>
    <row r="1163" spans="1:6">
      <c r="A1163" s="18" t="s">
        <v>25</v>
      </c>
      <c r="B1163" s="20" t="s">
        <v>29</v>
      </c>
      <c r="C1163" s="19">
        <v>16219446</v>
      </c>
      <c r="D1163" s="19">
        <v>16219446</v>
      </c>
      <c r="E1163" s="19">
        <v>3413858.5300000003</v>
      </c>
      <c r="F1163" s="19">
        <v>3413858.5300000003</v>
      </c>
    </row>
    <row r="1164" spans="1:6">
      <c r="A1164" s="18" t="s">
        <v>25</v>
      </c>
      <c r="B1164" s="20" t="s">
        <v>20</v>
      </c>
      <c r="C1164" s="19">
        <v>140000</v>
      </c>
      <c r="D1164" s="19">
        <v>140000</v>
      </c>
      <c r="E1164" s="19">
        <v>71277.440000000002</v>
      </c>
      <c r="F1164" s="19">
        <v>53078.67</v>
      </c>
    </row>
    <row r="1165" spans="1:6">
      <c r="A1165" s="18" t="s">
        <v>25</v>
      </c>
      <c r="B1165" s="20" t="s">
        <v>28</v>
      </c>
      <c r="C1165" s="19">
        <v>133580</v>
      </c>
      <c r="D1165" s="19">
        <v>133580</v>
      </c>
      <c r="E1165" s="19">
        <v>127071.2</v>
      </c>
      <c r="F1165" s="19">
        <v>19309.34</v>
      </c>
    </row>
    <row r="1166" spans="1:6">
      <c r="A1166" s="18" t="s">
        <v>25</v>
      </c>
      <c r="B1166" s="20" t="s">
        <v>4</v>
      </c>
      <c r="C1166" s="19">
        <v>3697197</v>
      </c>
      <c r="D1166" s="19">
        <v>3697197</v>
      </c>
      <c r="E1166" s="19">
        <v>1724389.65</v>
      </c>
      <c r="F1166" s="19">
        <v>382831.93</v>
      </c>
    </row>
    <row r="1167" spans="1:6">
      <c r="A1167" s="18" t="s">
        <v>25</v>
      </c>
      <c r="B1167" s="20" t="s">
        <v>27</v>
      </c>
      <c r="C1167" s="19">
        <v>2065587</v>
      </c>
      <c r="D1167" s="19">
        <v>2065587</v>
      </c>
      <c r="E1167" s="19">
        <v>489441.04999999993</v>
      </c>
      <c r="F1167" s="19">
        <v>489441.04999999993</v>
      </c>
    </row>
    <row r="1168" spans="1:6">
      <c r="A1168" s="18" t="s">
        <v>25</v>
      </c>
      <c r="B1168" s="20" t="s">
        <v>46</v>
      </c>
      <c r="C1168" s="19">
        <v>1000</v>
      </c>
      <c r="D1168" s="19">
        <v>1000</v>
      </c>
      <c r="E1168" s="19">
        <v>0</v>
      </c>
      <c r="F1168" s="19">
        <v>0</v>
      </c>
    </row>
    <row r="1169" spans="1:6">
      <c r="A1169" s="18" t="s">
        <v>25</v>
      </c>
      <c r="B1169" s="20" t="s">
        <v>26</v>
      </c>
      <c r="C1169" s="19">
        <v>516397</v>
      </c>
      <c r="D1169" s="19">
        <v>516397</v>
      </c>
      <c r="E1169" s="19">
        <v>117451.76999999999</v>
      </c>
      <c r="F1169" s="19">
        <v>117451.76999999999</v>
      </c>
    </row>
    <row r="1170" spans="1:6">
      <c r="A1170" s="18" t="s">
        <v>25</v>
      </c>
      <c r="B1170" s="20" t="s">
        <v>24</v>
      </c>
      <c r="C1170" s="19">
        <v>40000</v>
      </c>
      <c r="D1170" s="19">
        <v>40000</v>
      </c>
      <c r="E1170" s="19">
        <v>10847.9</v>
      </c>
      <c r="F1170" s="19">
        <v>1450</v>
      </c>
    </row>
    <row r="1171" spans="1:6">
      <c r="A1171" s="18" t="s">
        <v>23</v>
      </c>
      <c r="B1171" s="20" t="s">
        <v>20</v>
      </c>
      <c r="C1171" s="19">
        <v>626818</v>
      </c>
      <c r="D1171" s="19">
        <v>626818</v>
      </c>
      <c r="E1171" s="19">
        <v>186430.1</v>
      </c>
      <c r="F1171" s="19">
        <v>13491.5</v>
      </c>
    </row>
    <row r="1172" spans="1:6">
      <c r="A1172" s="18" t="s">
        <v>23</v>
      </c>
      <c r="B1172" s="20" t="s">
        <v>4</v>
      </c>
      <c r="C1172" s="19">
        <v>4445766</v>
      </c>
      <c r="D1172" s="19">
        <v>4445766</v>
      </c>
      <c r="E1172" s="19">
        <v>3078102.44</v>
      </c>
      <c r="F1172" s="19">
        <v>495382.36</v>
      </c>
    </row>
    <row r="1173" spans="1:6" ht="37.5">
      <c r="A1173" s="18" t="s">
        <v>22</v>
      </c>
      <c r="B1173" s="20" t="s">
        <v>4</v>
      </c>
      <c r="C1173" s="19">
        <v>2432498</v>
      </c>
      <c r="D1173" s="19">
        <v>2432498</v>
      </c>
      <c r="E1173" s="19">
        <v>1310528.03</v>
      </c>
      <c r="F1173" s="19">
        <v>187218.29</v>
      </c>
    </row>
    <row r="1174" spans="1:6" ht="37.5">
      <c r="A1174" s="18" t="s">
        <v>21</v>
      </c>
      <c r="B1174" s="20" t="s">
        <v>20</v>
      </c>
      <c r="C1174" s="19">
        <v>1000</v>
      </c>
      <c r="D1174" s="19">
        <v>1000</v>
      </c>
      <c r="E1174" s="19">
        <v>0</v>
      </c>
      <c r="F1174" s="19">
        <v>0</v>
      </c>
    </row>
    <row r="1175" spans="1:6" ht="37.5">
      <c r="A1175" s="18" t="s">
        <v>21</v>
      </c>
      <c r="B1175" s="20" t="s">
        <v>4</v>
      </c>
      <c r="C1175" s="19">
        <v>4366024</v>
      </c>
      <c r="D1175" s="19">
        <v>4366024</v>
      </c>
      <c r="E1175" s="19">
        <v>2894416.98</v>
      </c>
      <c r="F1175" s="19">
        <v>744162.16</v>
      </c>
    </row>
    <row r="1176" spans="1:6" ht="56.25">
      <c r="A1176" s="18" t="s">
        <v>19</v>
      </c>
      <c r="B1176" s="20" t="s">
        <v>4</v>
      </c>
      <c r="C1176" s="19">
        <v>2000</v>
      </c>
      <c r="D1176" s="19">
        <v>2000</v>
      </c>
      <c r="E1176" s="19">
        <v>0</v>
      </c>
      <c r="F1176" s="19">
        <v>0</v>
      </c>
    </row>
    <row r="1177" spans="1:6" ht="37.5">
      <c r="A1177" s="18" t="s">
        <v>18</v>
      </c>
      <c r="B1177" s="20" t="s">
        <v>13</v>
      </c>
      <c r="C1177" s="19">
        <v>250000</v>
      </c>
      <c r="D1177" s="19">
        <v>250000</v>
      </c>
      <c r="E1177" s="19">
        <v>0</v>
      </c>
      <c r="F1177" s="19">
        <v>0</v>
      </c>
    </row>
    <row r="1178" spans="1:6">
      <c r="A1178" s="28"/>
      <c r="B1178" s="29"/>
      <c r="C1178" s="30"/>
      <c r="D1178" s="30"/>
      <c r="E1178" s="30"/>
      <c r="F1178" s="30"/>
    </row>
    <row r="1179" spans="1:6" ht="93.75">
      <c r="A1179" s="18" t="s">
        <v>77</v>
      </c>
      <c r="B1179" s="20" t="s">
        <v>24</v>
      </c>
      <c r="C1179" s="19">
        <v>100000</v>
      </c>
      <c r="D1179" s="19">
        <v>100000</v>
      </c>
      <c r="E1179" s="19">
        <v>0</v>
      </c>
      <c r="F1179" s="19">
        <v>0</v>
      </c>
    </row>
    <row r="1180" spans="1:6" ht="75">
      <c r="A1180" s="18" t="s">
        <v>76</v>
      </c>
      <c r="B1180" s="20" t="s">
        <v>8</v>
      </c>
      <c r="C1180" s="19">
        <v>300000</v>
      </c>
      <c r="D1180" s="19">
        <v>300000</v>
      </c>
      <c r="E1180" s="19">
        <v>0</v>
      </c>
      <c r="F1180" s="19">
        <v>0</v>
      </c>
    </row>
    <row r="1181" spans="1:6" ht="56.25">
      <c r="A1181" s="18" t="s">
        <v>75</v>
      </c>
      <c r="B1181" s="20" t="s">
        <v>8</v>
      </c>
      <c r="C1181" s="19">
        <v>300000</v>
      </c>
      <c r="D1181" s="19">
        <v>300000</v>
      </c>
      <c r="E1181" s="19">
        <v>0</v>
      </c>
      <c r="F1181" s="19">
        <v>0</v>
      </c>
    </row>
    <row r="1182" spans="1:6">
      <c r="A1182" s="28"/>
      <c r="B1182" s="29"/>
      <c r="C1182" s="30"/>
      <c r="D1182" s="30"/>
      <c r="E1182" s="30"/>
      <c r="F1182" s="30"/>
    </row>
    <row r="1183" spans="1:6">
      <c r="A1183" s="26" t="s">
        <v>3</v>
      </c>
      <c r="C1183" s="27">
        <f>SUM(C1157:C1182)</f>
        <v>42336520</v>
      </c>
      <c r="D1183" s="27">
        <f>SUM(D1157:D1182)</f>
        <v>42336520</v>
      </c>
      <c r="E1183" s="27">
        <f>SUM(E1157:E1182)</f>
        <v>13423815.09</v>
      </c>
      <c r="F1183" s="27">
        <f>SUM(F1157:F1182)</f>
        <v>5917675.6000000006</v>
      </c>
    </row>
    <row r="1186" spans="1:6">
      <c r="A1186" s="12" t="s">
        <v>74</v>
      </c>
      <c r="B1186" s="12"/>
      <c r="C1186" s="12"/>
      <c r="D1186" s="12"/>
      <c r="E1186" s="12"/>
      <c r="F1186" s="12"/>
    </row>
    <row r="1187" spans="1:6">
      <c r="A1187" s="16" t="s">
        <v>39</v>
      </c>
      <c r="B1187" s="16" t="s">
        <v>38</v>
      </c>
      <c r="C1187" s="17" t="s">
        <v>37</v>
      </c>
      <c r="D1187" s="17" t="s">
        <v>36</v>
      </c>
      <c r="E1187" s="17" t="s">
        <v>35</v>
      </c>
      <c r="F1187" s="17" t="s">
        <v>34</v>
      </c>
    </row>
    <row r="1188" spans="1:6" ht="37.5">
      <c r="A1188" s="18" t="s">
        <v>33</v>
      </c>
      <c r="B1188" s="20" t="s">
        <v>13</v>
      </c>
      <c r="C1188" s="19">
        <v>82507</v>
      </c>
      <c r="D1188" s="19">
        <v>82507</v>
      </c>
      <c r="E1188" s="19">
        <v>0</v>
      </c>
      <c r="F1188" s="19">
        <v>0</v>
      </c>
    </row>
    <row r="1189" spans="1:6" ht="37.5">
      <c r="A1189" s="18" t="s">
        <v>33</v>
      </c>
      <c r="B1189" s="20" t="s">
        <v>8</v>
      </c>
      <c r="C1189" s="19">
        <v>1229605</v>
      </c>
      <c r="D1189" s="19">
        <v>1229605</v>
      </c>
      <c r="E1189" s="19">
        <v>0</v>
      </c>
      <c r="F1189" s="19">
        <v>0</v>
      </c>
    </row>
    <row r="1190" spans="1:6" ht="37.5">
      <c r="A1190" s="18" t="s">
        <v>32</v>
      </c>
      <c r="B1190" s="20" t="s">
        <v>8</v>
      </c>
      <c r="C1190" s="19">
        <v>1350000</v>
      </c>
      <c r="D1190" s="19">
        <v>1350000</v>
      </c>
      <c r="E1190" s="19">
        <v>0</v>
      </c>
      <c r="F1190" s="19">
        <v>0</v>
      </c>
    </row>
    <row r="1191" spans="1:6" ht="56.25">
      <c r="A1191" s="18" t="s">
        <v>31</v>
      </c>
      <c r="B1191" s="20" t="s">
        <v>13</v>
      </c>
      <c r="C1191" s="19">
        <v>2554404</v>
      </c>
      <c r="D1191" s="19">
        <v>2554404</v>
      </c>
      <c r="E1191" s="19">
        <v>0</v>
      </c>
      <c r="F1191" s="19">
        <v>0</v>
      </c>
    </row>
    <row r="1192" spans="1:6" ht="56.25">
      <c r="A1192" s="18" t="s">
        <v>31</v>
      </c>
      <c r="B1192" s="20" t="s">
        <v>8</v>
      </c>
      <c r="C1192" s="19">
        <v>500000</v>
      </c>
      <c r="D1192" s="19">
        <v>500000</v>
      </c>
      <c r="E1192" s="19">
        <v>0</v>
      </c>
      <c r="F1192" s="19">
        <v>0</v>
      </c>
    </row>
    <row r="1193" spans="1:6" ht="37.5">
      <c r="A1193" s="18" t="s">
        <v>30</v>
      </c>
      <c r="B1193" s="20" t="s">
        <v>13</v>
      </c>
      <c r="C1193" s="19">
        <v>2300694</v>
      </c>
      <c r="D1193" s="19">
        <v>2300694</v>
      </c>
      <c r="E1193" s="19">
        <v>0</v>
      </c>
      <c r="F1193" s="19">
        <v>0</v>
      </c>
    </row>
    <row r="1194" spans="1:6">
      <c r="A1194" s="18" t="s">
        <v>25</v>
      </c>
      <c r="B1194" s="20" t="s">
        <v>29</v>
      </c>
      <c r="C1194" s="19">
        <v>11843143</v>
      </c>
      <c r="D1194" s="19">
        <v>11843143</v>
      </c>
      <c r="E1194" s="19">
        <v>2690844.72</v>
      </c>
      <c r="F1194" s="19">
        <v>2690844.72</v>
      </c>
    </row>
    <row r="1195" spans="1:6">
      <c r="A1195" s="18" t="s">
        <v>25</v>
      </c>
      <c r="B1195" s="20" t="s">
        <v>20</v>
      </c>
      <c r="C1195" s="19">
        <v>120000</v>
      </c>
      <c r="D1195" s="19">
        <v>116020.63</v>
      </c>
      <c r="E1195" s="19">
        <v>0</v>
      </c>
      <c r="F1195" s="19">
        <v>0</v>
      </c>
    </row>
    <row r="1196" spans="1:6">
      <c r="A1196" s="18" t="s">
        <v>25</v>
      </c>
      <c r="B1196" s="20" t="s">
        <v>4</v>
      </c>
      <c r="C1196" s="19">
        <v>2528235</v>
      </c>
      <c r="D1196" s="19">
        <v>2528235</v>
      </c>
      <c r="E1196" s="19">
        <v>2164084.37</v>
      </c>
      <c r="F1196" s="19">
        <v>396153.72000000003</v>
      </c>
    </row>
    <row r="1197" spans="1:6">
      <c r="A1197" s="18" t="s">
        <v>25</v>
      </c>
      <c r="B1197" s="20" t="s">
        <v>27</v>
      </c>
      <c r="C1197" s="19">
        <v>799264</v>
      </c>
      <c r="D1197" s="19">
        <v>799264</v>
      </c>
      <c r="E1197" s="19">
        <v>235637.5</v>
      </c>
      <c r="F1197" s="19">
        <v>235637.5</v>
      </c>
    </row>
    <row r="1198" spans="1:6">
      <c r="A1198" s="18" t="s">
        <v>25</v>
      </c>
      <c r="B1198" s="20" t="s">
        <v>26</v>
      </c>
      <c r="C1198" s="19">
        <v>300000</v>
      </c>
      <c r="D1198" s="19">
        <v>300000</v>
      </c>
      <c r="E1198" s="19">
        <v>25517.68</v>
      </c>
      <c r="F1198" s="19">
        <v>25517.68</v>
      </c>
    </row>
    <row r="1199" spans="1:6">
      <c r="A1199" s="18" t="s">
        <v>25</v>
      </c>
      <c r="B1199" s="20" t="s">
        <v>73</v>
      </c>
      <c r="C1199" s="19">
        <v>0</v>
      </c>
      <c r="D1199" s="19">
        <v>3979.37</v>
      </c>
      <c r="E1199" s="19">
        <v>3979.37</v>
      </c>
      <c r="F1199" s="19">
        <v>3979.37</v>
      </c>
    </row>
    <row r="1200" spans="1:6">
      <c r="A1200" s="18" t="s">
        <v>25</v>
      </c>
      <c r="B1200" s="20" t="s">
        <v>24</v>
      </c>
      <c r="C1200" s="19">
        <v>20000</v>
      </c>
      <c r="D1200" s="19">
        <v>20000</v>
      </c>
      <c r="E1200" s="19">
        <v>0</v>
      </c>
      <c r="F1200" s="19">
        <v>0</v>
      </c>
    </row>
    <row r="1201" spans="1:6">
      <c r="A1201" s="18" t="s">
        <v>23</v>
      </c>
      <c r="B1201" s="20" t="s">
        <v>20</v>
      </c>
      <c r="C1201" s="19">
        <v>315000</v>
      </c>
      <c r="D1201" s="19">
        <v>315000</v>
      </c>
      <c r="E1201" s="19">
        <v>0</v>
      </c>
      <c r="F1201" s="19">
        <v>0</v>
      </c>
    </row>
    <row r="1202" spans="1:6">
      <c r="A1202" s="18" t="s">
        <v>23</v>
      </c>
      <c r="B1202" s="20" t="s">
        <v>4</v>
      </c>
      <c r="C1202" s="19">
        <v>3507853</v>
      </c>
      <c r="D1202" s="19">
        <v>3507853</v>
      </c>
      <c r="E1202" s="19">
        <v>1942449.02</v>
      </c>
      <c r="F1202" s="19">
        <v>324675.61</v>
      </c>
    </row>
    <row r="1203" spans="1:6" ht="37.5">
      <c r="A1203" s="18" t="s">
        <v>22</v>
      </c>
      <c r="B1203" s="20" t="s">
        <v>4</v>
      </c>
      <c r="C1203" s="19">
        <v>2127483</v>
      </c>
      <c r="D1203" s="19">
        <v>2127483</v>
      </c>
      <c r="E1203" s="19">
        <v>1753666.26</v>
      </c>
      <c r="F1203" s="19">
        <v>149375.14000000001</v>
      </c>
    </row>
    <row r="1204" spans="1:6" ht="37.5">
      <c r="A1204" s="18" t="s">
        <v>21</v>
      </c>
      <c r="B1204" s="20" t="s">
        <v>4</v>
      </c>
      <c r="C1204" s="19">
        <v>3900809</v>
      </c>
      <c r="D1204" s="19">
        <v>3900809</v>
      </c>
      <c r="E1204" s="19">
        <v>2242672.2999999998</v>
      </c>
      <c r="F1204" s="19">
        <v>515518.95</v>
      </c>
    </row>
    <row r="1205" spans="1:6" ht="56.25">
      <c r="A1205" s="18" t="s">
        <v>19</v>
      </c>
      <c r="B1205" s="20" t="s">
        <v>4</v>
      </c>
      <c r="C1205" s="19">
        <v>24000</v>
      </c>
      <c r="D1205" s="19">
        <v>24000</v>
      </c>
      <c r="E1205" s="19">
        <v>0</v>
      </c>
      <c r="F1205" s="19">
        <v>0</v>
      </c>
    </row>
    <row r="1206" spans="1:6" ht="37.5">
      <c r="A1206" s="18" t="s">
        <v>18</v>
      </c>
      <c r="B1206" s="20" t="s">
        <v>13</v>
      </c>
      <c r="C1206" s="19">
        <v>250000</v>
      </c>
      <c r="D1206" s="19">
        <v>250000</v>
      </c>
      <c r="E1206" s="19">
        <v>0</v>
      </c>
      <c r="F1206" s="19">
        <v>0</v>
      </c>
    </row>
    <row r="1207" spans="1:6">
      <c r="A1207" s="18"/>
      <c r="B1207" s="20"/>
      <c r="C1207" s="19"/>
      <c r="D1207" s="19"/>
      <c r="E1207" s="19"/>
      <c r="F1207" s="19"/>
    </row>
    <row r="1208" spans="1:6" ht="75">
      <c r="A1208" s="18" t="s">
        <v>72</v>
      </c>
      <c r="B1208" s="20" t="s">
        <v>8</v>
      </c>
      <c r="C1208" s="19">
        <v>1000000</v>
      </c>
      <c r="D1208" s="19">
        <v>1000000</v>
      </c>
      <c r="E1208" s="19">
        <v>0</v>
      </c>
      <c r="F1208" s="19">
        <v>0</v>
      </c>
    </row>
    <row r="1209" spans="1:6" ht="75">
      <c r="A1209" s="18" t="s">
        <v>71</v>
      </c>
      <c r="B1209" s="20" t="s">
        <v>8</v>
      </c>
      <c r="C1209" s="19">
        <v>50000</v>
      </c>
      <c r="D1209" s="19">
        <v>50000</v>
      </c>
      <c r="E1209" s="19">
        <v>0</v>
      </c>
      <c r="F1209" s="19">
        <v>0</v>
      </c>
    </row>
    <row r="1210" spans="1:6" ht="93.75">
      <c r="A1210" s="18" t="s">
        <v>70</v>
      </c>
      <c r="B1210" s="20" t="s">
        <v>8</v>
      </c>
      <c r="C1210" s="19">
        <v>150000</v>
      </c>
      <c r="D1210" s="19">
        <v>150000</v>
      </c>
      <c r="E1210" s="19">
        <v>0</v>
      </c>
      <c r="F1210" s="19">
        <v>0</v>
      </c>
    </row>
    <row r="1211" spans="1:6" ht="56.25">
      <c r="A1211" s="18" t="s">
        <v>69</v>
      </c>
      <c r="B1211" s="20" t="s">
        <v>8</v>
      </c>
      <c r="C1211" s="19">
        <v>100000</v>
      </c>
      <c r="D1211" s="19">
        <v>100000</v>
      </c>
      <c r="E1211" s="19">
        <v>0</v>
      </c>
      <c r="F1211" s="19">
        <v>0</v>
      </c>
    </row>
    <row r="1212" spans="1:6" ht="93.75">
      <c r="A1212" s="18" t="s">
        <v>68</v>
      </c>
      <c r="B1212" s="20" t="s">
        <v>8</v>
      </c>
      <c r="C1212" s="19">
        <v>130000</v>
      </c>
      <c r="D1212" s="19">
        <v>130000</v>
      </c>
      <c r="E1212" s="19">
        <v>0</v>
      </c>
      <c r="F1212" s="19">
        <v>0</v>
      </c>
    </row>
    <row r="1213" spans="1:6" ht="75">
      <c r="A1213" s="18" t="s">
        <v>67</v>
      </c>
      <c r="B1213" s="20" t="s">
        <v>8</v>
      </c>
      <c r="C1213" s="19">
        <v>50000</v>
      </c>
      <c r="D1213" s="19">
        <v>50000</v>
      </c>
      <c r="E1213" s="19">
        <v>0</v>
      </c>
      <c r="F1213" s="19">
        <v>0</v>
      </c>
    </row>
    <row r="1214" spans="1:6" ht="56.25">
      <c r="A1214" s="18" t="s">
        <v>66</v>
      </c>
      <c r="B1214" s="20" t="s">
        <v>8</v>
      </c>
      <c r="C1214" s="19">
        <v>200000</v>
      </c>
      <c r="D1214" s="19">
        <v>200000</v>
      </c>
      <c r="E1214" s="19">
        <v>0</v>
      </c>
      <c r="F1214" s="19">
        <v>0</v>
      </c>
    </row>
    <row r="1215" spans="1:6" ht="56.25">
      <c r="A1215" s="18" t="s">
        <v>65</v>
      </c>
      <c r="B1215" s="20" t="s">
        <v>8</v>
      </c>
      <c r="C1215" s="19">
        <v>100000</v>
      </c>
      <c r="D1215" s="19">
        <v>100000</v>
      </c>
      <c r="E1215" s="19">
        <v>0</v>
      </c>
      <c r="F1215" s="19">
        <v>0</v>
      </c>
    </row>
    <row r="1216" spans="1:6" ht="56.25">
      <c r="A1216" s="18" t="s">
        <v>64</v>
      </c>
      <c r="B1216" s="20" t="s">
        <v>8</v>
      </c>
      <c r="C1216" s="19">
        <v>70000</v>
      </c>
      <c r="D1216" s="19">
        <v>70000</v>
      </c>
      <c r="E1216" s="19">
        <v>0</v>
      </c>
      <c r="F1216" s="19">
        <v>0</v>
      </c>
    </row>
    <row r="1217" spans="1:6" ht="131.25">
      <c r="A1217" s="18" t="s">
        <v>63</v>
      </c>
      <c r="B1217" s="20" t="s">
        <v>4</v>
      </c>
      <c r="C1217" s="19">
        <v>80000</v>
      </c>
      <c r="D1217" s="19">
        <v>80000</v>
      </c>
      <c r="E1217" s="19">
        <v>0</v>
      </c>
      <c r="F1217" s="19">
        <v>0</v>
      </c>
    </row>
    <row r="1218" spans="1:6" ht="56.25">
      <c r="A1218" s="18" t="s">
        <v>62</v>
      </c>
      <c r="B1218" s="20" t="s">
        <v>4</v>
      </c>
      <c r="C1218" s="19">
        <v>100000</v>
      </c>
      <c r="D1218" s="19">
        <v>100000</v>
      </c>
      <c r="E1218" s="19">
        <v>0</v>
      </c>
      <c r="F1218" s="19">
        <v>0</v>
      </c>
    </row>
    <row r="1219" spans="1:6" ht="75">
      <c r="A1219" s="18" t="s">
        <v>61</v>
      </c>
      <c r="B1219" s="20" t="s">
        <v>4</v>
      </c>
      <c r="C1219" s="19">
        <v>100000</v>
      </c>
      <c r="D1219" s="19">
        <v>100000</v>
      </c>
      <c r="E1219" s="19">
        <v>0</v>
      </c>
      <c r="F1219" s="19">
        <v>0</v>
      </c>
    </row>
    <row r="1220" spans="1:6">
      <c r="A1220" s="26" t="s">
        <v>3</v>
      </c>
      <c r="C1220" s="27">
        <f>SUM(C1188:C1207)</f>
        <v>33752997</v>
      </c>
      <c r="D1220" s="27">
        <f>SUM(D1188:D1207)</f>
        <v>33752997</v>
      </c>
      <c r="E1220" s="27">
        <f>SUM(E1188:E1207)</f>
        <v>11058851.219999999</v>
      </c>
      <c r="F1220" s="27">
        <f>SUM(F1188:F1207)</f>
        <v>4341702.6900000004</v>
      </c>
    </row>
    <row r="1223" spans="1:6">
      <c r="A1223" s="12" t="s">
        <v>60</v>
      </c>
      <c r="B1223" s="12"/>
      <c r="C1223" s="12"/>
      <c r="D1223" s="12"/>
      <c r="E1223" s="12"/>
      <c r="F1223" s="12"/>
    </row>
    <row r="1224" spans="1:6">
      <c r="A1224" s="16" t="s">
        <v>39</v>
      </c>
      <c r="B1224" s="16" t="s">
        <v>38</v>
      </c>
      <c r="C1224" s="17" t="s">
        <v>37</v>
      </c>
      <c r="D1224" s="17" t="s">
        <v>36</v>
      </c>
      <c r="E1224" s="17" t="s">
        <v>35</v>
      </c>
      <c r="F1224" s="17" t="s">
        <v>34</v>
      </c>
    </row>
    <row r="1225" spans="1:6" ht="37.5">
      <c r="A1225" s="18" t="s">
        <v>33</v>
      </c>
      <c r="B1225" s="20" t="s">
        <v>13</v>
      </c>
      <c r="C1225" s="19">
        <v>208538</v>
      </c>
      <c r="D1225" s="19">
        <v>208538</v>
      </c>
      <c r="E1225" s="19">
        <v>0</v>
      </c>
      <c r="F1225" s="19">
        <v>0</v>
      </c>
    </row>
    <row r="1226" spans="1:6" ht="37.5">
      <c r="A1226" s="18" t="s">
        <v>33</v>
      </c>
      <c r="B1226" s="20" t="s">
        <v>8</v>
      </c>
      <c r="C1226" s="19">
        <v>3107850</v>
      </c>
      <c r="D1226" s="19">
        <v>3107850</v>
      </c>
      <c r="E1226" s="19">
        <v>0</v>
      </c>
      <c r="F1226" s="19">
        <v>0</v>
      </c>
    </row>
    <row r="1227" spans="1:6" ht="37.5">
      <c r="A1227" s="18" t="s">
        <v>32</v>
      </c>
      <c r="B1227" s="20" t="s">
        <v>8</v>
      </c>
      <c r="C1227" s="19">
        <v>1200000</v>
      </c>
      <c r="D1227" s="19">
        <v>1200000</v>
      </c>
      <c r="E1227" s="19">
        <v>0</v>
      </c>
      <c r="F1227" s="19">
        <v>0</v>
      </c>
    </row>
    <row r="1228" spans="1:6" ht="56.25">
      <c r="A1228" s="18" t="s">
        <v>31</v>
      </c>
      <c r="B1228" s="20" t="s">
        <v>13</v>
      </c>
      <c r="C1228" s="19">
        <v>1250000</v>
      </c>
      <c r="D1228" s="19">
        <v>1250000</v>
      </c>
      <c r="E1228" s="19">
        <v>0</v>
      </c>
      <c r="F1228" s="19">
        <v>0</v>
      </c>
    </row>
    <row r="1229" spans="1:6" ht="56.25">
      <c r="A1229" s="18" t="s">
        <v>31</v>
      </c>
      <c r="B1229" s="20" t="s">
        <v>8</v>
      </c>
      <c r="C1229" s="19">
        <v>1250000</v>
      </c>
      <c r="D1229" s="19">
        <v>1250000</v>
      </c>
      <c r="E1229" s="19">
        <v>0</v>
      </c>
      <c r="F1229" s="19">
        <v>0</v>
      </c>
    </row>
    <row r="1230" spans="1:6" ht="37.5">
      <c r="A1230" s="18" t="s">
        <v>30</v>
      </c>
      <c r="B1230" s="20" t="s">
        <v>13</v>
      </c>
      <c r="C1230" s="19">
        <v>751142</v>
      </c>
      <c r="D1230" s="19">
        <v>751142</v>
      </c>
      <c r="E1230" s="19">
        <v>0</v>
      </c>
      <c r="F1230" s="19">
        <v>0</v>
      </c>
    </row>
    <row r="1231" spans="1:6">
      <c r="A1231" s="18" t="s">
        <v>25</v>
      </c>
      <c r="B1231" s="20" t="s">
        <v>29</v>
      </c>
      <c r="C1231" s="19">
        <v>13192226</v>
      </c>
      <c r="D1231" s="19">
        <v>13192226</v>
      </c>
      <c r="E1231" s="19">
        <v>2884361.0199999996</v>
      </c>
      <c r="F1231" s="19">
        <v>2884361.0199999996</v>
      </c>
    </row>
    <row r="1232" spans="1:6">
      <c r="A1232" s="18" t="s">
        <v>25</v>
      </c>
      <c r="B1232" s="20" t="s">
        <v>20</v>
      </c>
      <c r="C1232" s="19">
        <v>300000</v>
      </c>
      <c r="D1232" s="19">
        <v>300000</v>
      </c>
      <c r="E1232" s="19">
        <v>117132.98000000001</v>
      </c>
      <c r="F1232" s="19">
        <v>23995.89</v>
      </c>
    </row>
    <row r="1233" spans="1:6">
      <c r="A1233" s="18" t="s">
        <v>25</v>
      </c>
      <c r="B1233" s="20" t="s">
        <v>59</v>
      </c>
      <c r="C1233" s="19">
        <v>1000</v>
      </c>
      <c r="D1233" s="19">
        <v>1000</v>
      </c>
      <c r="E1233" s="19">
        <v>0</v>
      </c>
      <c r="F1233" s="19">
        <v>0</v>
      </c>
    </row>
    <row r="1234" spans="1:6">
      <c r="A1234" s="18" t="s">
        <v>25</v>
      </c>
      <c r="B1234" s="20" t="s">
        <v>4</v>
      </c>
      <c r="C1234" s="19">
        <v>4500000</v>
      </c>
      <c r="D1234" s="19">
        <v>4500000</v>
      </c>
      <c r="E1234" s="19">
        <v>2819972.37</v>
      </c>
      <c r="F1234" s="19">
        <v>544208.42999999993</v>
      </c>
    </row>
    <row r="1235" spans="1:6">
      <c r="A1235" s="18" t="s">
        <v>25</v>
      </c>
      <c r="B1235" s="20" t="s">
        <v>27</v>
      </c>
      <c r="C1235" s="19">
        <v>1450000</v>
      </c>
      <c r="D1235" s="19">
        <v>1450000</v>
      </c>
      <c r="E1235" s="19">
        <v>348496.67000000004</v>
      </c>
      <c r="F1235" s="19">
        <v>348496.67000000004</v>
      </c>
    </row>
    <row r="1236" spans="1:6">
      <c r="A1236" s="18" t="s">
        <v>25</v>
      </c>
      <c r="B1236" s="20" t="s">
        <v>46</v>
      </c>
      <c r="C1236" s="19">
        <v>30000</v>
      </c>
      <c r="D1236" s="19">
        <v>30000</v>
      </c>
      <c r="E1236" s="19">
        <v>0</v>
      </c>
      <c r="F1236" s="19">
        <v>0</v>
      </c>
    </row>
    <row r="1237" spans="1:6">
      <c r="A1237" s="18" t="s">
        <v>25</v>
      </c>
      <c r="B1237" s="20" t="s">
        <v>26</v>
      </c>
      <c r="C1237" s="19">
        <v>224285</v>
      </c>
      <c r="D1237" s="19">
        <v>224285</v>
      </c>
      <c r="E1237" s="19">
        <v>50607.39</v>
      </c>
      <c r="F1237" s="19">
        <v>50607.39</v>
      </c>
    </row>
    <row r="1238" spans="1:6">
      <c r="A1238" s="18" t="s">
        <v>25</v>
      </c>
      <c r="B1238" s="20" t="s">
        <v>24</v>
      </c>
      <c r="C1238" s="19">
        <v>30000</v>
      </c>
      <c r="D1238" s="19">
        <v>30000</v>
      </c>
      <c r="E1238" s="19">
        <v>14462.630000000001</v>
      </c>
      <c r="F1238" s="19">
        <v>14462.63</v>
      </c>
    </row>
    <row r="1239" spans="1:6">
      <c r="A1239" s="18" t="s">
        <v>23</v>
      </c>
      <c r="B1239" s="20" t="s">
        <v>20</v>
      </c>
      <c r="C1239" s="19">
        <v>2110000</v>
      </c>
      <c r="D1239" s="19">
        <v>2110000</v>
      </c>
      <c r="E1239" s="19">
        <v>165300</v>
      </c>
      <c r="F1239" s="19">
        <v>0</v>
      </c>
    </row>
    <row r="1240" spans="1:6">
      <c r="A1240" s="18" t="s">
        <v>23</v>
      </c>
      <c r="B1240" s="20" t="s">
        <v>4</v>
      </c>
      <c r="C1240" s="19">
        <v>6900000</v>
      </c>
      <c r="D1240" s="19">
        <v>6900000</v>
      </c>
      <c r="E1240" s="19">
        <v>4584983.79</v>
      </c>
      <c r="F1240" s="19">
        <v>837151.91</v>
      </c>
    </row>
    <row r="1241" spans="1:6" ht="37.5">
      <c r="A1241" s="18" t="s">
        <v>22</v>
      </c>
      <c r="B1241" s="20" t="s">
        <v>4</v>
      </c>
      <c r="C1241" s="19">
        <v>5300000</v>
      </c>
      <c r="D1241" s="19">
        <v>5300000</v>
      </c>
      <c r="E1241" s="19">
        <v>1817644.83</v>
      </c>
      <c r="F1241" s="19">
        <v>0</v>
      </c>
    </row>
    <row r="1242" spans="1:6" ht="37.5">
      <c r="A1242" s="18" t="s">
        <v>21</v>
      </c>
      <c r="B1242" s="20" t="s">
        <v>20</v>
      </c>
      <c r="C1242" s="19">
        <v>70000</v>
      </c>
      <c r="D1242" s="19">
        <v>70000</v>
      </c>
      <c r="E1242" s="19">
        <v>0</v>
      </c>
      <c r="F1242" s="19">
        <v>0</v>
      </c>
    </row>
    <row r="1243" spans="1:6" ht="37.5">
      <c r="A1243" s="18" t="s">
        <v>21</v>
      </c>
      <c r="B1243" s="20" t="s">
        <v>4</v>
      </c>
      <c r="C1243" s="19">
        <v>16300000</v>
      </c>
      <c r="D1243" s="19">
        <v>16300000</v>
      </c>
      <c r="E1243" s="19">
        <v>12637656.040000001</v>
      </c>
      <c r="F1243" s="19">
        <v>1394178.75</v>
      </c>
    </row>
    <row r="1244" spans="1:6" ht="56.25">
      <c r="A1244" s="18" t="s">
        <v>19</v>
      </c>
      <c r="B1244" s="20" t="s">
        <v>4</v>
      </c>
      <c r="C1244" s="19">
        <v>61000</v>
      </c>
      <c r="D1244" s="19">
        <v>61000</v>
      </c>
      <c r="E1244" s="19">
        <v>36675</v>
      </c>
      <c r="F1244" s="19">
        <v>8150</v>
      </c>
    </row>
    <row r="1245" spans="1:6" ht="37.5">
      <c r="A1245" s="18" t="s">
        <v>18</v>
      </c>
      <c r="B1245" s="20" t="s">
        <v>13</v>
      </c>
      <c r="C1245" s="19">
        <v>250000</v>
      </c>
      <c r="D1245" s="19">
        <v>250000</v>
      </c>
      <c r="E1245" s="19">
        <v>0</v>
      </c>
      <c r="F1245" s="19">
        <v>0</v>
      </c>
    </row>
    <row r="1246" spans="1:6">
      <c r="A1246" s="18"/>
      <c r="B1246" s="20"/>
      <c r="C1246" s="19"/>
      <c r="D1246" s="19"/>
      <c r="E1246" s="19"/>
      <c r="F1246" s="19"/>
    </row>
    <row r="1247" spans="1:6" ht="112.5">
      <c r="A1247" s="18" t="s">
        <v>58</v>
      </c>
      <c r="B1247" s="20" t="s">
        <v>8</v>
      </c>
      <c r="C1247" s="19">
        <v>500000</v>
      </c>
      <c r="D1247" s="19">
        <v>500000</v>
      </c>
      <c r="E1247" s="19">
        <v>0</v>
      </c>
      <c r="F1247" s="19">
        <v>0</v>
      </c>
    </row>
    <row r="1248" spans="1:6" ht="75">
      <c r="A1248" s="18" t="s">
        <v>57</v>
      </c>
      <c r="B1248" s="20" t="s">
        <v>8</v>
      </c>
      <c r="C1248" s="19">
        <v>180000</v>
      </c>
      <c r="D1248" s="19">
        <v>180000</v>
      </c>
      <c r="E1248" s="19">
        <v>0</v>
      </c>
      <c r="F1248" s="19">
        <v>0</v>
      </c>
    </row>
    <row r="1249" spans="1:6" ht="75">
      <c r="A1249" s="18" t="s">
        <v>56</v>
      </c>
      <c r="B1249" s="20" t="s">
        <v>8</v>
      </c>
      <c r="C1249" s="19">
        <v>250000</v>
      </c>
      <c r="D1249" s="19">
        <v>250000</v>
      </c>
      <c r="E1249" s="19">
        <v>0</v>
      </c>
      <c r="F1249" s="19">
        <v>0</v>
      </c>
    </row>
    <row r="1250" spans="1:6" ht="75">
      <c r="A1250" s="18" t="s">
        <v>55</v>
      </c>
      <c r="B1250" s="20" t="s">
        <v>8</v>
      </c>
      <c r="C1250" s="19">
        <v>250000</v>
      </c>
      <c r="D1250" s="19">
        <v>250000</v>
      </c>
      <c r="E1250" s="19">
        <v>0</v>
      </c>
      <c r="F1250" s="19">
        <v>0</v>
      </c>
    </row>
    <row r="1251" spans="1:6" ht="131.25">
      <c r="A1251" s="18" t="s">
        <v>54</v>
      </c>
      <c r="B1251" s="20" t="s">
        <v>8</v>
      </c>
      <c r="C1251" s="19">
        <v>150000</v>
      </c>
      <c r="D1251" s="19">
        <v>150000</v>
      </c>
      <c r="E1251" s="19">
        <v>0</v>
      </c>
      <c r="F1251" s="19">
        <v>0</v>
      </c>
    </row>
    <row r="1252" spans="1:6" ht="75">
      <c r="A1252" s="18" t="s">
        <v>53</v>
      </c>
      <c r="B1252" s="20" t="s">
        <v>8</v>
      </c>
      <c r="C1252" s="19">
        <v>176000</v>
      </c>
      <c r="D1252" s="19">
        <v>176000</v>
      </c>
      <c r="E1252" s="19">
        <v>0</v>
      </c>
      <c r="F1252" s="19">
        <v>0</v>
      </c>
    </row>
    <row r="1253" spans="1:6" ht="56.25">
      <c r="A1253" s="18" t="s">
        <v>52</v>
      </c>
      <c r="B1253" s="20" t="s">
        <v>8</v>
      </c>
      <c r="C1253" s="19">
        <v>50000</v>
      </c>
      <c r="D1253" s="19">
        <v>50000</v>
      </c>
      <c r="E1253" s="19">
        <v>0</v>
      </c>
      <c r="F1253" s="19">
        <v>0</v>
      </c>
    </row>
    <row r="1254" spans="1:6" ht="56.25">
      <c r="A1254" s="18" t="s">
        <v>51</v>
      </c>
      <c r="B1254" s="20" t="s">
        <v>8</v>
      </c>
      <c r="C1254" s="19">
        <v>50000</v>
      </c>
      <c r="D1254" s="19">
        <v>50000</v>
      </c>
      <c r="E1254" s="19">
        <v>0</v>
      </c>
      <c r="F1254" s="19">
        <v>0</v>
      </c>
    </row>
    <row r="1255" spans="1:6" ht="37.5">
      <c r="A1255" s="18" t="s">
        <v>50</v>
      </c>
      <c r="B1255" s="20" t="s">
        <v>4</v>
      </c>
      <c r="C1255" s="19">
        <v>300000</v>
      </c>
      <c r="D1255" s="19">
        <v>300000</v>
      </c>
      <c r="E1255" s="19">
        <v>0</v>
      </c>
      <c r="F1255" s="19">
        <v>0</v>
      </c>
    </row>
    <row r="1256" spans="1:6" ht="37.5">
      <c r="A1256" s="18" t="s">
        <v>49</v>
      </c>
      <c r="B1256" s="20" t="s">
        <v>4</v>
      </c>
      <c r="C1256" s="19">
        <v>100000</v>
      </c>
      <c r="D1256" s="19">
        <v>100000</v>
      </c>
      <c r="E1256" s="19">
        <v>0</v>
      </c>
      <c r="F1256" s="19">
        <v>0</v>
      </c>
    </row>
    <row r="1257" spans="1:6" ht="93.75">
      <c r="A1257" s="18" t="s">
        <v>48</v>
      </c>
      <c r="B1257" s="20" t="s">
        <v>4</v>
      </c>
      <c r="C1257" s="19">
        <v>100000</v>
      </c>
      <c r="D1257" s="19">
        <v>100000</v>
      </c>
      <c r="E1257" s="19">
        <v>0</v>
      </c>
      <c r="F1257" s="19">
        <v>0</v>
      </c>
    </row>
    <row r="1259" spans="1:6">
      <c r="A1259" s="26" t="s">
        <v>3</v>
      </c>
      <c r="C1259" s="27">
        <f>SUM(C1225:C1257)</f>
        <v>60592041</v>
      </c>
      <c r="D1259" s="27">
        <f>SUM(D1225:D1257)</f>
        <v>60592041</v>
      </c>
      <c r="E1259" s="27">
        <f>SUM(E1225:E1257)</f>
        <v>25477292.719999999</v>
      </c>
      <c r="F1259" s="27">
        <f>SUM(F1225:F1257)</f>
        <v>6105612.6899999995</v>
      </c>
    </row>
    <row r="1262" spans="1:6">
      <c r="A1262" s="12" t="s">
        <v>47</v>
      </c>
      <c r="B1262" s="12"/>
      <c r="C1262" s="12"/>
      <c r="D1262" s="12"/>
      <c r="E1262" s="12"/>
      <c r="F1262" s="12"/>
    </row>
    <row r="1263" spans="1:6">
      <c r="A1263" s="16" t="s">
        <v>39</v>
      </c>
      <c r="B1263" s="16" t="s">
        <v>38</v>
      </c>
      <c r="C1263" s="17" t="s">
        <v>37</v>
      </c>
      <c r="D1263" s="17" t="s">
        <v>36</v>
      </c>
      <c r="E1263" s="17" t="s">
        <v>35</v>
      </c>
      <c r="F1263" s="17" t="s">
        <v>34</v>
      </c>
    </row>
    <row r="1264" spans="1:6" ht="37.5">
      <c r="A1264" s="18" t="s">
        <v>33</v>
      </c>
      <c r="B1264" s="20" t="s">
        <v>13</v>
      </c>
      <c r="C1264" s="19">
        <v>118791</v>
      </c>
      <c r="D1264" s="19">
        <v>118791</v>
      </c>
      <c r="E1264" s="19">
        <v>0</v>
      </c>
      <c r="F1264" s="19">
        <v>0</v>
      </c>
    </row>
    <row r="1265" spans="1:6" ht="37.5">
      <c r="A1265" s="18" t="s">
        <v>33</v>
      </c>
      <c r="B1265" s="20" t="s">
        <v>8</v>
      </c>
      <c r="C1265" s="19">
        <v>1770356</v>
      </c>
      <c r="D1265" s="19">
        <v>1770356</v>
      </c>
      <c r="E1265" s="19">
        <v>0</v>
      </c>
      <c r="F1265" s="19">
        <v>0</v>
      </c>
    </row>
    <row r="1266" spans="1:6" ht="37.5">
      <c r="A1266" s="18" t="s">
        <v>32</v>
      </c>
      <c r="B1266" s="20" t="s">
        <v>8</v>
      </c>
      <c r="C1266" s="19">
        <v>1000</v>
      </c>
      <c r="D1266" s="19">
        <v>1000</v>
      </c>
      <c r="E1266" s="19">
        <v>0</v>
      </c>
      <c r="F1266" s="19">
        <v>0</v>
      </c>
    </row>
    <row r="1267" spans="1:6" ht="56.25">
      <c r="A1267" s="18" t="s">
        <v>31</v>
      </c>
      <c r="B1267" s="20" t="s">
        <v>8</v>
      </c>
      <c r="C1267" s="19">
        <v>3075440</v>
      </c>
      <c r="D1267" s="19">
        <v>3075440</v>
      </c>
      <c r="E1267" s="19">
        <v>0</v>
      </c>
      <c r="F1267" s="19">
        <v>0</v>
      </c>
    </row>
    <row r="1268" spans="1:6" ht="37.5">
      <c r="A1268" s="18" t="s">
        <v>30</v>
      </c>
      <c r="B1268" s="20" t="s">
        <v>13</v>
      </c>
      <c r="C1268" s="19">
        <v>550694</v>
      </c>
      <c r="D1268" s="19">
        <v>550694</v>
      </c>
      <c r="E1268" s="19">
        <v>0</v>
      </c>
      <c r="F1268" s="19">
        <v>0</v>
      </c>
    </row>
    <row r="1274" spans="1:6">
      <c r="A1274" s="18" t="s">
        <v>25</v>
      </c>
      <c r="B1274" s="20" t="s">
        <v>29</v>
      </c>
      <c r="C1274" s="19">
        <v>9132046</v>
      </c>
      <c r="D1274" s="19">
        <v>9132046</v>
      </c>
      <c r="E1274" s="19">
        <v>2059676.4500000002</v>
      </c>
      <c r="F1274" s="19">
        <v>2059676.4500000002</v>
      </c>
    </row>
    <row r="1275" spans="1:6">
      <c r="A1275" s="18" t="s">
        <v>25</v>
      </c>
      <c r="B1275" s="20" t="s">
        <v>20</v>
      </c>
      <c r="C1275" s="19">
        <v>111994</v>
      </c>
      <c r="D1275" s="19">
        <v>111994</v>
      </c>
      <c r="E1275" s="19">
        <v>55487.69</v>
      </c>
      <c r="F1275" s="19">
        <v>19663.89</v>
      </c>
    </row>
    <row r="1276" spans="1:6">
      <c r="A1276" s="18" t="s">
        <v>25</v>
      </c>
      <c r="B1276" s="20" t="s">
        <v>4</v>
      </c>
      <c r="C1276" s="19">
        <v>3093785</v>
      </c>
      <c r="D1276" s="19">
        <v>3093785</v>
      </c>
      <c r="E1276" s="19">
        <v>1994107.3099999998</v>
      </c>
      <c r="F1276" s="19">
        <v>280100.87</v>
      </c>
    </row>
    <row r="1277" spans="1:6">
      <c r="A1277" s="18" t="s">
        <v>25</v>
      </c>
      <c r="B1277" s="20" t="s">
        <v>27</v>
      </c>
      <c r="C1277" s="19">
        <v>1062954</v>
      </c>
      <c r="D1277" s="19">
        <v>1062954</v>
      </c>
      <c r="E1277" s="19">
        <v>248547.54</v>
      </c>
      <c r="F1277" s="19">
        <v>248547.54</v>
      </c>
    </row>
    <row r="1278" spans="1:6">
      <c r="A1278" s="18" t="s">
        <v>25</v>
      </c>
      <c r="B1278" s="20" t="s">
        <v>46</v>
      </c>
      <c r="C1278" s="19">
        <v>2000</v>
      </c>
      <c r="D1278" s="19">
        <v>2000</v>
      </c>
      <c r="E1278" s="19">
        <v>0</v>
      </c>
      <c r="F1278" s="19">
        <v>0</v>
      </c>
    </row>
    <row r="1279" spans="1:6">
      <c r="A1279" s="18" t="s">
        <v>25</v>
      </c>
      <c r="B1279" s="20" t="s">
        <v>26</v>
      </c>
      <c r="C1279" s="19">
        <v>147781</v>
      </c>
      <c r="D1279" s="19">
        <v>147781</v>
      </c>
      <c r="E1279" s="19">
        <v>62060.55</v>
      </c>
      <c r="F1279" s="19">
        <v>62060.55</v>
      </c>
    </row>
    <row r="1280" spans="1:6">
      <c r="A1280" s="18" t="s">
        <v>25</v>
      </c>
      <c r="B1280" s="20" t="s">
        <v>24</v>
      </c>
      <c r="C1280" s="19">
        <v>1000</v>
      </c>
      <c r="D1280" s="19">
        <v>1000</v>
      </c>
      <c r="E1280" s="19">
        <v>0</v>
      </c>
      <c r="F1280" s="19">
        <v>0</v>
      </c>
    </row>
    <row r="1281" spans="1:6">
      <c r="A1281" s="18" t="s">
        <v>23</v>
      </c>
      <c r="B1281" s="20" t="s">
        <v>20</v>
      </c>
      <c r="C1281" s="19">
        <v>300000</v>
      </c>
      <c r="D1281" s="19">
        <v>300000</v>
      </c>
      <c r="E1281" s="19">
        <v>7110</v>
      </c>
      <c r="F1281" s="19">
        <v>0</v>
      </c>
    </row>
    <row r="1282" spans="1:6">
      <c r="A1282" s="18" t="s">
        <v>23</v>
      </c>
      <c r="B1282" s="20" t="s">
        <v>4</v>
      </c>
      <c r="C1282" s="19">
        <v>2476629</v>
      </c>
      <c r="D1282" s="19">
        <v>2476629</v>
      </c>
      <c r="E1282" s="19">
        <v>2028089.57</v>
      </c>
      <c r="F1282" s="19">
        <v>71992.459999999992</v>
      </c>
    </row>
    <row r="1283" spans="1:6" ht="37.5">
      <c r="A1283" s="18" t="s">
        <v>22</v>
      </c>
      <c r="B1283" s="20" t="s">
        <v>4</v>
      </c>
      <c r="C1283" s="19">
        <v>2346763</v>
      </c>
      <c r="D1283" s="19">
        <v>2346763</v>
      </c>
      <c r="E1283" s="19">
        <v>1947240</v>
      </c>
      <c r="F1283" s="19">
        <v>30800</v>
      </c>
    </row>
    <row r="1284" spans="1:6" ht="37.5">
      <c r="A1284" s="18" t="s">
        <v>21</v>
      </c>
      <c r="B1284" s="20" t="s">
        <v>4</v>
      </c>
      <c r="C1284" s="19">
        <v>3029084</v>
      </c>
      <c r="D1284" s="19">
        <v>3029084</v>
      </c>
      <c r="E1284" s="19">
        <v>1188315.01</v>
      </c>
      <c r="F1284" s="19">
        <v>248868.42</v>
      </c>
    </row>
    <row r="1285" spans="1:6" ht="56.25">
      <c r="A1285" s="18" t="s">
        <v>19</v>
      </c>
      <c r="B1285" s="20" t="s">
        <v>20</v>
      </c>
      <c r="C1285" s="19">
        <v>5000</v>
      </c>
      <c r="D1285" s="19">
        <v>5000</v>
      </c>
      <c r="E1285" s="19">
        <v>0</v>
      </c>
      <c r="F1285" s="19">
        <v>0</v>
      </c>
    </row>
    <row r="1286" spans="1:6" ht="56.25">
      <c r="A1286" s="18" t="s">
        <v>19</v>
      </c>
      <c r="B1286" s="20" t="s">
        <v>4</v>
      </c>
      <c r="C1286" s="19">
        <v>5000</v>
      </c>
      <c r="D1286" s="19">
        <v>5000</v>
      </c>
      <c r="E1286" s="19">
        <v>0</v>
      </c>
      <c r="F1286" s="19">
        <v>0</v>
      </c>
    </row>
    <row r="1287" spans="1:6" ht="37.5">
      <c r="A1287" s="18" t="s">
        <v>18</v>
      </c>
      <c r="B1287" s="20" t="s">
        <v>13</v>
      </c>
      <c r="C1287" s="19">
        <v>250000</v>
      </c>
      <c r="D1287" s="19">
        <v>250000</v>
      </c>
      <c r="E1287" s="19">
        <v>0</v>
      </c>
      <c r="F1287" s="19">
        <v>0</v>
      </c>
    </row>
    <row r="1288" spans="1:6">
      <c r="A1288" s="18"/>
      <c r="B1288" s="20"/>
      <c r="C1288" s="19"/>
      <c r="D1288" s="19"/>
      <c r="E1288" s="19"/>
      <c r="F1288" s="19"/>
    </row>
    <row r="1289" spans="1:6" ht="112.5">
      <c r="A1289" s="18" t="s">
        <v>45</v>
      </c>
      <c r="B1289" s="20" t="s">
        <v>4</v>
      </c>
      <c r="C1289" s="19">
        <v>140000</v>
      </c>
      <c r="D1289" s="19">
        <v>140000</v>
      </c>
      <c r="E1289" s="19">
        <v>0</v>
      </c>
      <c r="F1289" s="19">
        <v>0</v>
      </c>
    </row>
    <row r="1290" spans="1:6" ht="56.25">
      <c r="A1290" s="18" t="s">
        <v>44</v>
      </c>
      <c r="B1290" s="20" t="s">
        <v>8</v>
      </c>
      <c r="C1290" s="19">
        <v>50000</v>
      </c>
      <c r="D1290" s="19">
        <v>50000</v>
      </c>
      <c r="E1290" s="19">
        <v>0</v>
      </c>
      <c r="F1290" s="19">
        <v>0</v>
      </c>
    </row>
    <row r="1291" spans="1:6" ht="56.25">
      <c r="A1291" s="18" t="s">
        <v>43</v>
      </c>
      <c r="B1291" s="20" t="s">
        <v>8</v>
      </c>
      <c r="C1291" s="19">
        <v>50000</v>
      </c>
      <c r="D1291" s="19">
        <v>50000</v>
      </c>
      <c r="E1291" s="19">
        <v>0</v>
      </c>
      <c r="F1291" s="19">
        <v>0</v>
      </c>
    </row>
    <row r="1292" spans="1:6" ht="37.5">
      <c r="A1292" s="18" t="s">
        <v>42</v>
      </c>
      <c r="B1292" s="20" t="s">
        <v>8</v>
      </c>
      <c r="C1292" s="19">
        <v>250000</v>
      </c>
      <c r="D1292" s="19">
        <v>250000</v>
      </c>
      <c r="E1292" s="19">
        <v>0</v>
      </c>
      <c r="F1292" s="19">
        <v>0</v>
      </c>
    </row>
    <row r="1293" spans="1:6" ht="75">
      <c r="A1293" s="18" t="s">
        <v>41</v>
      </c>
      <c r="B1293" s="20" t="s">
        <v>13</v>
      </c>
      <c r="C1293" s="19">
        <v>100000</v>
      </c>
      <c r="D1293" s="19">
        <v>100000</v>
      </c>
      <c r="E1293" s="19">
        <v>0</v>
      </c>
      <c r="F1293" s="19">
        <v>0</v>
      </c>
    </row>
    <row r="1294" spans="1:6">
      <c r="A1294" s="26" t="s">
        <v>3</v>
      </c>
      <c r="C1294" s="27">
        <f>SUM(C1264:C1293)</f>
        <v>28070317</v>
      </c>
      <c r="D1294" s="27">
        <f>SUM(D1264:D1293)</f>
        <v>28070317</v>
      </c>
      <c r="E1294" s="27">
        <f>SUM(E1264:E1293)</f>
        <v>9590634.1199999992</v>
      </c>
      <c r="F1294" s="27">
        <f>SUM(F1264:F1293)</f>
        <v>3021710.1799999997</v>
      </c>
    </row>
    <row r="1297" spans="1:6">
      <c r="A1297" s="12" t="s">
        <v>40</v>
      </c>
      <c r="B1297" s="12"/>
      <c r="C1297" s="12"/>
      <c r="D1297" s="12"/>
      <c r="E1297" s="12"/>
      <c r="F1297" s="12"/>
    </row>
    <row r="1298" spans="1:6">
      <c r="A1298" s="16" t="s">
        <v>39</v>
      </c>
      <c r="B1298" s="16" t="s">
        <v>38</v>
      </c>
      <c r="C1298" s="17" t="s">
        <v>37</v>
      </c>
      <c r="D1298" s="17" t="s">
        <v>36</v>
      </c>
      <c r="E1298" s="17" t="s">
        <v>35</v>
      </c>
      <c r="F1298" s="17" t="s">
        <v>34</v>
      </c>
    </row>
    <row r="1299" spans="1:6" ht="37.5">
      <c r="A1299" s="18" t="s">
        <v>33</v>
      </c>
      <c r="B1299" s="20" t="s">
        <v>13</v>
      </c>
      <c r="C1299" s="19">
        <v>248465</v>
      </c>
      <c r="D1299" s="19">
        <v>248465</v>
      </c>
      <c r="E1299" s="19">
        <v>0</v>
      </c>
      <c r="F1299" s="19">
        <v>0</v>
      </c>
    </row>
    <row r="1300" spans="1:6" ht="37.5">
      <c r="A1300" s="18" t="s">
        <v>33</v>
      </c>
      <c r="B1300" s="20" t="s">
        <v>8</v>
      </c>
      <c r="C1300" s="19">
        <v>3702892</v>
      </c>
      <c r="D1300" s="19">
        <v>3702892</v>
      </c>
      <c r="E1300" s="19">
        <v>0</v>
      </c>
      <c r="F1300" s="19">
        <v>0</v>
      </c>
    </row>
    <row r="1301" spans="1:6" ht="37.5">
      <c r="A1301" s="18" t="s">
        <v>32</v>
      </c>
      <c r="B1301" s="20" t="s">
        <v>8</v>
      </c>
      <c r="C1301" s="19">
        <v>247500</v>
      </c>
      <c r="D1301" s="19">
        <v>247500</v>
      </c>
      <c r="E1301" s="19">
        <v>0</v>
      </c>
      <c r="F1301" s="19">
        <v>0</v>
      </c>
    </row>
    <row r="1302" spans="1:6" ht="56.25">
      <c r="A1302" s="18" t="s">
        <v>31</v>
      </c>
      <c r="B1302" s="20" t="s">
        <v>13</v>
      </c>
      <c r="C1302" s="19">
        <v>1162585</v>
      </c>
      <c r="D1302" s="19">
        <v>1162585</v>
      </c>
      <c r="E1302" s="19">
        <v>0</v>
      </c>
      <c r="F1302" s="19">
        <v>0</v>
      </c>
    </row>
    <row r="1303" spans="1:6" ht="56.25">
      <c r="A1303" s="18" t="s">
        <v>31</v>
      </c>
      <c r="B1303" s="20" t="s">
        <v>8</v>
      </c>
      <c r="C1303" s="19">
        <v>4388751</v>
      </c>
      <c r="D1303" s="19">
        <v>4388751</v>
      </c>
      <c r="E1303" s="19">
        <v>0</v>
      </c>
      <c r="F1303" s="19">
        <v>0</v>
      </c>
    </row>
    <row r="1304" spans="1:6" ht="37.5">
      <c r="A1304" s="18" t="s">
        <v>30</v>
      </c>
      <c r="B1304" s="20" t="s">
        <v>13</v>
      </c>
      <c r="C1304" s="19">
        <v>850000</v>
      </c>
      <c r="D1304" s="19">
        <v>850000</v>
      </c>
      <c r="E1304" s="19">
        <v>0</v>
      </c>
      <c r="F1304" s="19">
        <v>0</v>
      </c>
    </row>
    <row r="1305" spans="1:6" ht="37.5">
      <c r="A1305" s="18" t="s">
        <v>30</v>
      </c>
      <c r="B1305" s="20" t="s">
        <v>8</v>
      </c>
      <c r="C1305" s="19">
        <v>1000000</v>
      </c>
      <c r="D1305" s="19">
        <v>1000000</v>
      </c>
      <c r="E1305" s="19">
        <v>0</v>
      </c>
      <c r="F1305" s="19">
        <v>0</v>
      </c>
    </row>
    <row r="1317" spans="1:6">
      <c r="A1317" s="18" t="s">
        <v>25</v>
      </c>
      <c r="B1317" s="20" t="s">
        <v>29</v>
      </c>
      <c r="C1317" s="19">
        <v>3693906</v>
      </c>
      <c r="D1317" s="19">
        <v>3693906</v>
      </c>
      <c r="E1317" s="19">
        <v>1117630.53</v>
      </c>
      <c r="F1317" s="19">
        <v>1117630.53</v>
      </c>
    </row>
    <row r="1318" spans="1:6">
      <c r="A1318" s="18" t="s">
        <v>25</v>
      </c>
      <c r="B1318" s="20" t="s">
        <v>20</v>
      </c>
      <c r="C1318" s="19">
        <v>90000</v>
      </c>
      <c r="D1318" s="19">
        <v>90000</v>
      </c>
      <c r="E1318" s="19">
        <v>16605.599999999999</v>
      </c>
      <c r="F1318" s="19">
        <v>2061.4699999999998</v>
      </c>
    </row>
    <row r="1319" spans="1:6">
      <c r="A1319" s="18" t="s">
        <v>25</v>
      </c>
      <c r="B1319" s="20" t="s">
        <v>28</v>
      </c>
      <c r="C1319" s="19">
        <v>1000</v>
      </c>
      <c r="D1319" s="19">
        <v>1000</v>
      </c>
      <c r="E1319" s="19">
        <v>0</v>
      </c>
      <c r="F1319" s="19">
        <v>0</v>
      </c>
    </row>
    <row r="1320" spans="1:6">
      <c r="A1320" s="18" t="s">
        <v>25</v>
      </c>
      <c r="B1320" s="20" t="s">
        <v>4</v>
      </c>
      <c r="C1320" s="19">
        <v>2034765</v>
      </c>
      <c r="D1320" s="19">
        <v>2034765</v>
      </c>
      <c r="E1320" s="19">
        <v>1485462.63</v>
      </c>
      <c r="F1320" s="19">
        <v>183909.5</v>
      </c>
    </row>
    <row r="1321" spans="1:6">
      <c r="A1321" s="18" t="s">
        <v>25</v>
      </c>
      <c r="B1321" s="20" t="s">
        <v>27</v>
      </c>
      <c r="C1321" s="19">
        <v>292045</v>
      </c>
      <c r="D1321" s="19">
        <v>292045</v>
      </c>
      <c r="E1321" s="19">
        <v>107596.01999999999</v>
      </c>
      <c r="F1321" s="19">
        <v>107596.01999999999</v>
      </c>
    </row>
    <row r="1322" spans="1:6">
      <c r="A1322" s="18" t="s">
        <v>25</v>
      </c>
      <c r="B1322" s="20" t="s">
        <v>26</v>
      </c>
      <c r="C1322" s="19">
        <v>57059</v>
      </c>
      <c r="D1322" s="19">
        <v>57059</v>
      </c>
      <c r="E1322" s="19">
        <v>21167.119999999999</v>
      </c>
      <c r="F1322" s="19">
        <v>21167.119999999999</v>
      </c>
    </row>
    <row r="1323" spans="1:6">
      <c r="A1323" s="18" t="s">
        <v>25</v>
      </c>
      <c r="B1323" s="20" t="s">
        <v>24</v>
      </c>
      <c r="C1323" s="19">
        <v>85000</v>
      </c>
      <c r="D1323" s="19">
        <v>85000</v>
      </c>
      <c r="E1323" s="19">
        <v>0</v>
      </c>
      <c r="F1323" s="19">
        <v>0</v>
      </c>
    </row>
    <row r="1324" spans="1:6">
      <c r="A1324" s="18" t="s">
        <v>23</v>
      </c>
      <c r="B1324" s="20" t="s">
        <v>20</v>
      </c>
      <c r="C1324" s="19">
        <v>400000</v>
      </c>
      <c r="D1324" s="19">
        <v>400000</v>
      </c>
      <c r="E1324" s="19">
        <v>191288</v>
      </c>
      <c r="F1324" s="19">
        <v>0</v>
      </c>
    </row>
    <row r="1325" spans="1:6">
      <c r="A1325" s="18" t="s">
        <v>23</v>
      </c>
      <c r="B1325" s="20" t="s">
        <v>4</v>
      </c>
      <c r="C1325" s="19">
        <v>3426778</v>
      </c>
      <c r="D1325" s="19">
        <v>3426778</v>
      </c>
      <c r="E1325" s="19">
        <v>1128472.25</v>
      </c>
      <c r="F1325" s="19">
        <v>145462.69</v>
      </c>
    </row>
    <row r="1326" spans="1:6" ht="37.5">
      <c r="A1326" s="18" t="s">
        <v>22</v>
      </c>
      <c r="B1326" s="20" t="s">
        <v>4</v>
      </c>
      <c r="C1326" s="19">
        <v>1344061</v>
      </c>
      <c r="D1326" s="19">
        <v>1344061</v>
      </c>
      <c r="E1326" s="19">
        <v>1280799.31</v>
      </c>
      <c r="F1326" s="19">
        <v>114487.93000000001</v>
      </c>
    </row>
    <row r="1327" spans="1:6" ht="37.5">
      <c r="A1327" s="18" t="s">
        <v>21</v>
      </c>
      <c r="B1327" s="20" t="s">
        <v>4</v>
      </c>
      <c r="C1327" s="19">
        <v>4133166</v>
      </c>
      <c r="D1327" s="19">
        <v>4133166</v>
      </c>
      <c r="E1327" s="19">
        <v>1424553.76</v>
      </c>
      <c r="F1327" s="19">
        <v>279172.45</v>
      </c>
    </row>
    <row r="1328" spans="1:6" ht="56.25">
      <c r="A1328" s="18" t="s">
        <v>19</v>
      </c>
      <c r="B1328" s="20" t="s">
        <v>20</v>
      </c>
      <c r="C1328" s="19">
        <v>1000</v>
      </c>
      <c r="D1328" s="19">
        <v>1000</v>
      </c>
      <c r="E1328" s="19">
        <v>0</v>
      </c>
      <c r="F1328" s="19">
        <v>0</v>
      </c>
    </row>
    <row r="1329" spans="1:6" ht="56.25">
      <c r="A1329" s="18" t="s">
        <v>19</v>
      </c>
      <c r="B1329" s="20" t="s">
        <v>4</v>
      </c>
      <c r="C1329" s="19">
        <v>4999</v>
      </c>
      <c r="D1329" s="19">
        <v>4999</v>
      </c>
      <c r="E1329" s="19">
        <v>0</v>
      </c>
      <c r="F1329" s="19">
        <v>0</v>
      </c>
    </row>
    <row r="1330" spans="1:6" ht="37.5">
      <c r="A1330" s="18" t="s">
        <v>18</v>
      </c>
      <c r="B1330" s="20" t="s">
        <v>13</v>
      </c>
      <c r="C1330" s="19">
        <v>250000</v>
      </c>
      <c r="D1330" s="19">
        <v>250000</v>
      </c>
      <c r="E1330" s="19">
        <v>0</v>
      </c>
      <c r="F1330" s="19">
        <v>0</v>
      </c>
    </row>
    <row r="1331" spans="1:6">
      <c r="A1331" s="18"/>
      <c r="B1331" s="20"/>
      <c r="C1331" s="19"/>
      <c r="D1331" s="19"/>
      <c r="E1331" s="19"/>
      <c r="F1331" s="19"/>
    </row>
    <row r="1332" spans="1:6" ht="75">
      <c r="A1332" s="18" t="s">
        <v>17</v>
      </c>
      <c r="B1332" s="20" t="s">
        <v>8</v>
      </c>
      <c r="C1332" s="19">
        <v>500000</v>
      </c>
      <c r="D1332" s="19">
        <v>500000</v>
      </c>
      <c r="E1332" s="19">
        <v>0</v>
      </c>
      <c r="F1332" s="19">
        <v>0</v>
      </c>
    </row>
    <row r="1333" spans="1:6" ht="56.25">
      <c r="A1333" s="18" t="s">
        <v>16</v>
      </c>
      <c r="B1333" s="20" t="s">
        <v>8</v>
      </c>
      <c r="C1333" s="19">
        <v>100000</v>
      </c>
      <c r="D1333" s="19">
        <v>100000</v>
      </c>
      <c r="E1333" s="19">
        <v>0</v>
      </c>
      <c r="F1333" s="19">
        <v>0</v>
      </c>
    </row>
    <row r="1334" spans="1:6" ht="56.25">
      <c r="A1334" s="18" t="s">
        <v>15</v>
      </c>
      <c r="B1334" s="20" t="s">
        <v>13</v>
      </c>
      <c r="C1334" s="19">
        <v>100000</v>
      </c>
      <c r="D1334" s="19">
        <v>100000</v>
      </c>
      <c r="E1334" s="19">
        <v>0</v>
      </c>
      <c r="F1334" s="19">
        <v>0</v>
      </c>
    </row>
    <row r="1335" spans="1:6" ht="93.75">
      <c r="A1335" s="18" t="s">
        <v>14</v>
      </c>
      <c r="B1335" s="20" t="s">
        <v>13</v>
      </c>
      <c r="C1335" s="19">
        <v>170000</v>
      </c>
      <c r="D1335" s="19">
        <v>170000</v>
      </c>
      <c r="E1335" s="19">
        <v>0</v>
      </c>
      <c r="F1335" s="19">
        <v>0</v>
      </c>
    </row>
    <row r="1336" spans="1:6" ht="75">
      <c r="A1336" s="18" t="s">
        <v>12</v>
      </c>
      <c r="B1336" s="20" t="s">
        <v>8</v>
      </c>
      <c r="C1336" s="19">
        <v>240000</v>
      </c>
      <c r="D1336" s="19">
        <v>240000</v>
      </c>
      <c r="E1336" s="19">
        <v>0</v>
      </c>
      <c r="F1336" s="19">
        <v>0</v>
      </c>
    </row>
    <row r="1337" spans="1:6" ht="37.5">
      <c r="A1337" s="18" t="s">
        <v>11</v>
      </c>
      <c r="B1337" s="20" t="s">
        <v>8</v>
      </c>
      <c r="C1337" s="19">
        <v>60000</v>
      </c>
      <c r="D1337" s="19">
        <v>60000</v>
      </c>
      <c r="E1337" s="19">
        <v>0</v>
      </c>
      <c r="F1337" s="19">
        <v>0</v>
      </c>
    </row>
    <row r="1338" spans="1:6" ht="93.75">
      <c r="A1338" s="18" t="s">
        <v>10</v>
      </c>
      <c r="B1338" s="20" t="s">
        <v>8</v>
      </c>
      <c r="C1338" s="19">
        <v>150000</v>
      </c>
      <c r="D1338" s="19">
        <v>150000</v>
      </c>
      <c r="E1338" s="19">
        <v>0</v>
      </c>
      <c r="F1338" s="19">
        <v>0</v>
      </c>
    </row>
    <row r="1339" spans="1:6" ht="56.25">
      <c r="A1339" s="18" t="s">
        <v>9</v>
      </c>
      <c r="B1339" s="20" t="s">
        <v>8</v>
      </c>
      <c r="C1339" s="19">
        <v>150000</v>
      </c>
      <c r="D1339" s="19">
        <v>150000</v>
      </c>
      <c r="E1339" s="19">
        <v>0</v>
      </c>
      <c r="F1339" s="19">
        <v>0</v>
      </c>
    </row>
    <row r="1340" spans="1:6" ht="37.5">
      <c r="A1340" s="18" t="s">
        <v>7</v>
      </c>
      <c r="B1340" s="20" t="s">
        <v>4</v>
      </c>
      <c r="C1340" s="19">
        <v>60000</v>
      </c>
      <c r="D1340" s="19">
        <v>60000</v>
      </c>
      <c r="E1340" s="19">
        <v>0</v>
      </c>
      <c r="F1340" s="19">
        <v>0</v>
      </c>
    </row>
    <row r="1341" spans="1:6" ht="56.25">
      <c r="A1341" s="18" t="s">
        <v>6</v>
      </c>
      <c r="B1341" s="20" t="s">
        <v>4</v>
      </c>
      <c r="C1341" s="19">
        <v>100000</v>
      </c>
      <c r="D1341" s="19">
        <v>100000</v>
      </c>
      <c r="E1341" s="19">
        <v>0</v>
      </c>
      <c r="F1341" s="19">
        <v>0</v>
      </c>
    </row>
    <row r="1342" spans="1:6" ht="56.25">
      <c r="A1342" s="18" t="s">
        <v>5</v>
      </c>
      <c r="B1342" s="20" t="s">
        <v>4</v>
      </c>
      <c r="C1342" s="19">
        <v>150000</v>
      </c>
      <c r="D1342" s="19">
        <v>150000</v>
      </c>
      <c r="E1342" s="19">
        <v>0</v>
      </c>
      <c r="F1342" s="19">
        <v>0</v>
      </c>
    </row>
    <row r="1344" spans="1:6">
      <c r="A1344" s="26" t="s">
        <v>3</v>
      </c>
      <c r="C1344" s="27">
        <f>SUM(C1299:C1342)</f>
        <v>29193972</v>
      </c>
      <c r="D1344" s="27">
        <f>SUM(D1299:D1342)</f>
        <v>29193972</v>
      </c>
      <c r="E1344" s="27">
        <f>SUM(E1299:E1342)</f>
        <v>6773575.2199999997</v>
      </c>
      <c r="F1344" s="27">
        <f>SUM(F1299:F1342)</f>
        <v>1971487.71</v>
      </c>
    </row>
    <row r="1346" spans="1:6">
      <c r="A1346" s="31" t="s">
        <v>2</v>
      </c>
      <c r="B1346" s="32"/>
      <c r="C1346" s="33">
        <v>1399425105</v>
      </c>
      <c r="D1346" s="33">
        <v>1399425105</v>
      </c>
      <c r="E1346" s="33">
        <v>495735662.47000015</v>
      </c>
      <c r="F1346" s="33">
        <v>163972805.85000002</v>
      </c>
    </row>
    <row r="1347" spans="1:6">
      <c r="A1347" s="34" t="s">
        <v>1</v>
      </c>
      <c r="B1347" s="32"/>
      <c r="C1347" s="33">
        <v>51393748121</v>
      </c>
      <c r="D1347" s="33">
        <v>51393748121</v>
      </c>
      <c r="E1347" s="33">
        <v>23075431790.680027</v>
      </c>
      <c r="F1347" s="33">
        <v>8757029079.9799976</v>
      </c>
    </row>
    <row r="1348" spans="1:6" ht="10.5" customHeight="1">
      <c r="A1348" s="32"/>
      <c r="B1348" s="32"/>
      <c r="C1348" s="19"/>
      <c r="D1348" s="19"/>
      <c r="E1348" s="19"/>
      <c r="F1348" s="19"/>
    </row>
    <row r="1349" spans="1:6">
      <c r="A1349" s="35" t="s">
        <v>0</v>
      </c>
      <c r="B1349" s="35"/>
      <c r="C1349" s="36">
        <f>C1346/C1347</f>
        <v>2.7229481331177339E-2</v>
      </c>
      <c r="D1349" s="36">
        <f>D1346/D1347</f>
        <v>2.7229481331177339E-2</v>
      </c>
      <c r="E1349" s="36">
        <f>E1346/E1347</f>
        <v>2.1483267007390242E-2</v>
      </c>
      <c r="F1349" s="36">
        <f>F1346/F1347</f>
        <v>1.8724707244020544E-2</v>
      </c>
    </row>
  </sheetData>
  <mergeCells count="33">
    <mergeCell ref="A3:F3"/>
    <mergeCell ref="A41:F41"/>
    <mergeCell ref="A97:F97"/>
    <mergeCell ref="A133:F133"/>
    <mergeCell ref="A175:F175"/>
    <mergeCell ref="A211:F211"/>
    <mergeCell ref="A241:F241"/>
    <mergeCell ref="A291:F291"/>
    <mergeCell ref="A333:F333"/>
    <mergeCell ref="A370:F370"/>
    <mergeCell ref="A404:F404"/>
    <mergeCell ref="A441:F441"/>
    <mergeCell ref="A468:F468"/>
    <mergeCell ref="A508:F508"/>
    <mergeCell ref="A539:F539"/>
    <mergeCell ref="A569:F569"/>
    <mergeCell ref="A622:F622"/>
    <mergeCell ref="A698:F698"/>
    <mergeCell ref="A753:F753"/>
    <mergeCell ref="A837:F837"/>
    <mergeCell ref="A889:F889"/>
    <mergeCell ref="A929:F929"/>
    <mergeCell ref="A962:F962"/>
    <mergeCell ref="A999:F999"/>
    <mergeCell ref="A1262:F1262"/>
    <mergeCell ref="A1297:F1297"/>
    <mergeCell ref="A1349:B1349"/>
    <mergeCell ref="A1038:F1038"/>
    <mergeCell ref="A1068:F1068"/>
    <mergeCell ref="A1101:F1101"/>
    <mergeCell ref="A1155:F1155"/>
    <mergeCell ref="A1186:F1186"/>
    <mergeCell ref="A1223:F1223"/>
  </mergeCells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3"/>
  <sheetViews>
    <sheetView topLeftCell="A2" zoomScale="80" zoomScaleNormal="80" workbookViewId="0">
      <pane ySplit="1" topLeftCell="A3" activePane="bottomLeft" state="frozen"/>
      <selection activeCell="A69" sqref="A69"/>
      <selection pane="bottomLeft" activeCell="A69" sqref="A69"/>
    </sheetView>
  </sheetViews>
  <sheetFormatPr defaultRowHeight="12.75"/>
  <cols>
    <col min="1" max="1" width="52" style="1" customWidth="1"/>
    <col min="2" max="5" width="18.7109375" style="2" bestFit="1" customWidth="1"/>
    <col min="6" max="16384" width="9.140625" style="1"/>
  </cols>
  <sheetData>
    <row r="1" spans="1:5" ht="20.25">
      <c r="A1" s="7" t="s">
        <v>498</v>
      </c>
    </row>
    <row r="2" spans="1:5">
      <c r="A2" s="6"/>
      <c r="B2" s="5" t="s">
        <v>37</v>
      </c>
      <c r="C2" s="5" t="s">
        <v>36</v>
      </c>
      <c r="D2" s="5" t="s">
        <v>35</v>
      </c>
      <c r="E2" s="5" t="s">
        <v>34</v>
      </c>
    </row>
    <row r="3" spans="1:5">
      <c r="A3" s="11" t="s">
        <v>497</v>
      </c>
      <c r="B3" s="3">
        <v>31253420</v>
      </c>
      <c r="C3" s="3">
        <v>31253420</v>
      </c>
      <c r="D3" s="3">
        <v>10296716.470000001</v>
      </c>
      <c r="E3" s="3">
        <v>3992676.04</v>
      </c>
    </row>
    <row r="4" spans="1:5">
      <c r="A4" s="11" t="s">
        <v>486</v>
      </c>
      <c r="B4" s="3">
        <v>44277543</v>
      </c>
      <c r="C4" s="3">
        <v>44277543</v>
      </c>
      <c r="D4" s="3">
        <v>12972121.4</v>
      </c>
      <c r="E4" s="3">
        <v>5719963.6699999999</v>
      </c>
    </row>
    <row r="5" spans="1:5">
      <c r="A5" s="11" t="s">
        <v>461</v>
      </c>
      <c r="B5" s="3">
        <v>40412984</v>
      </c>
      <c r="C5" s="3">
        <v>40412984</v>
      </c>
      <c r="D5" s="3">
        <v>13199640.18</v>
      </c>
      <c r="E5" s="3">
        <v>5081537.3899999997</v>
      </c>
    </row>
    <row r="6" spans="1:5">
      <c r="A6" s="11" t="s">
        <v>452</v>
      </c>
      <c r="B6" s="3">
        <v>33072599</v>
      </c>
      <c r="C6" s="3">
        <v>33072599</v>
      </c>
      <c r="D6" s="3">
        <v>12965411.350000001</v>
      </c>
      <c r="E6" s="3">
        <v>3013233.85</v>
      </c>
    </row>
    <row r="7" spans="1:5">
      <c r="A7" s="11" t="s">
        <v>436</v>
      </c>
      <c r="B7" s="3">
        <v>40031931</v>
      </c>
      <c r="C7" s="3">
        <v>40031931</v>
      </c>
      <c r="D7" s="3">
        <v>16063105.480000002</v>
      </c>
      <c r="E7" s="3">
        <v>4692838.74</v>
      </c>
    </row>
    <row r="8" spans="1:5">
      <c r="A8" s="11" t="s">
        <v>427</v>
      </c>
      <c r="B8" s="3">
        <v>36400783</v>
      </c>
      <c r="C8" s="3">
        <v>36400783</v>
      </c>
      <c r="D8" s="3">
        <v>9826108.8900000006</v>
      </c>
      <c r="E8" s="3">
        <v>4569581.55</v>
      </c>
    </row>
    <row r="9" spans="1:5">
      <c r="A9" s="11" t="s">
        <v>422</v>
      </c>
      <c r="B9" s="3">
        <v>38045761</v>
      </c>
      <c r="C9" s="3">
        <v>38045761</v>
      </c>
      <c r="D9" s="3">
        <v>12929661.040000001</v>
      </c>
      <c r="E9" s="3">
        <v>5492607.3499999996</v>
      </c>
    </row>
    <row r="10" spans="1:5">
      <c r="A10" s="11" t="s">
        <v>401</v>
      </c>
      <c r="B10" s="3">
        <v>43833676</v>
      </c>
      <c r="C10" s="3">
        <v>43833676</v>
      </c>
      <c r="D10" s="3">
        <v>15060868.77</v>
      </c>
      <c r="E10" s="3">
        <v>5276339.9300000006</v>
      </c>
    </row>
    <row r="11" spans="1:5">
      <c r="A11" s="11" t="s">
        <v>388</v>
      </c>
      <c r="B11" s="3">
        <v>75416389</v>
      </c>
      <c r="C11" s="3">
        <v>75416389</v>
      </c>
      <c r="D11" s="3">
        <v>28929441.129999999</v>
      </c>
      <c r="E11" s="3">
        <v>9201854.6300000008</v>
      </c>
    </row>
    <row r="12" spans="1:5">
      <c r="A12" s="11" t="s">
        <v>378</v>
      </c>
      <c r="B12" s="3">
        <v>50220904</v>
      </c>
      <c r="C12" s="3">
        <v>50220904</v>
      </c>
      <c r="D12" s="3">
        <v>19633022.739999998</v>
      </c>
      <c r="E12" s="3">
        <v>6171193.0800000001</v>
      </c>
    </row>
    <row r="13" spans="1:5">
      <c r="A13" s="11" t="s">
        <v>372</v>
      </c>
      <c r="B13" s="3">
        <v>43286638</v>
      </c>
      <c r="C13" s="3">
        <v>43286638</v>
      </c>
      <c r="D13" s="3">
        <v>15283339.93</v>
      </c>
      <c r="E13" s="3">
        <v>6805225.330000001</v>
      </c>
    </row>
    <row r="14" spans="1:5">
      <c r="A14" s="11" t="s">
        <v>363</v>
      </c>
      <c r="B14" s="3">
        <v>37877545</v>
      </c>
      <c r="C14" s="3">
        <v>37877545</v>
      </c>
      <c r="D14" s="3">
        <v>14515951.98</v>
      </c>
      <c r="E14" s="3">
        <v>5239842.26</v>
      </c>
    </row>
    <row r="15" spans="1:5">
      <c r="A15" s="11" t="s">
        <v>360</v>
      </c>
      <c r="B15" s="3">
        <v>47545044</v>
      </c>
      <c r="C15" s="3">
        <v>47545044</v>
      </c>
      <c r="D15" s="3">
        <v>16701589.969999999</v>
      </c>
      <c r="E15" s="3">
        <v>6034502.3099999996</v>
      </c>
    </row>
    <row r="16" spans="1:5">
      <c r="A16" s="11" t="s">
        <v>346</v>
      </c>
      <c r="B16" s="3">
        <v>49492584</v>
      </c>
      <c r="C16" s="3">
        <v>49492584</v>
      </c>
      <c r="D16" s="3">
        <v>17404292.75</v>
      </c>
      <c r="E16" s="3">
        <v>4689496.3800000008</v>
      </c>
    </row>
    <row r="17" spans="1:5">
      <c r="A17" s="11" t="s">
        <v>341</v>
      </c>
      <c r="B17" s="3">
        <v>30512818</v>
      </c>
      <c r="C17" s="3">
        <v>30512818</v>
      </c>
      <c r="D17" s="3">
        <v>12666045.890000001</v>
      </c>
      <c r="E17" s="3">
        <v>3984792.2600000002</v>
      </c>
    </row>
    <row r="18" spans="1:5">
      <c r="A18" s="11" t="s">
        <v>337</v>
      </c>
      <c r="B18" s="3">
        <v>39869730</v>
      </c>
      <c r="C18" s="3">
        <v>39869730</v>
      </c>
      <c r="D18" s="3">
        <v>13103043.710000001</v>
      </c>
      <c r="E18" s="3">
        <v>3905926.8400000003</v>
      </c>
    </row>
    <row r="19" spans="1:5">
      <c r="A19" s="11" t="s">
        <v>311</v>
      </c>
      <c r="B19" s="3">
        <v>60360531</v>
      </c>
      <c r="C19" s="3">
        <v>60360531</v>
      </c>
      <c r="D19" s="3">
        <v>22363947.810000002</v>
      </c>
      <c r="E19" s="3">
        <v>7430723.5199999996</v>
      </c>
    </row>
    <row r="20" spans="1:5">
      <c r="A20" s="11" t="s">
        <v>264</v>
      </c>
      <c r="B20" s="3">
        <v>49401554</v>
      </c>
      <c r="C20" s="3">
        <v>49401554</v>
      </c>
      <c r="D20" s="3">
        <v>19942963.23</v>
      </c>
      <c r="E20" s="3">
        <v>4992831.7100000009</v>
      </c>
    </row>
    <row r="21" spans="1:5">
      <c r="A21" s="11" t="s">
        <v>235</v>
      </c>
      <c r="B21" s="3">
        <v>54733163</v>
      </c>
      <c r="C21" s="3">
        <v>54733163</v>
      </c>
      <c r="D21" s="3">
        <v>18128904.310000002</v>
      </c>
      <c r="E21" s="3">
        <v>4307206.34</v>
      </c>
    </row>
    <row r="22" spans="1:5">
      <c r="A22" s="11" t="s">
        <v>179</v>
      </c>
      <c r="B22" s="3">
        <v>40239383</v>
      </c>
      <c r="C22" s="3">
        <v>40239383</v>
      </c>
      <c r="D22" s="3">
        <v>11790797.109999999</v>
      </c>
      <c r="E22" s="3">
        <v>3655930.72</v>
      </c>
    </row>
    <row r="23" spans="1:5">
      <c r="A23" s="11" t="s">
        <v>155</v>
      </c>
      <c r="B23" s="3">
        <v>51479490</v>
      </c>
      <c r="C23" s="3">
        <v>51479490</v>
      </c>
      <c r="D23" s="3">
        <v>17552935.109999999</v>
      </c>
      <c r="E23" s="3">
        <v>6357108.6699999999</v>
      </c>
    </row>
    <row r="24" spans="1:5">
      <c r="A24" s="11" t="s">
        <v>147</v>
      </c>
      <c r="B24" s="3">
        <v>33418246</v>
      </c>
      <c r="C24" s="3">
        <v>33418246</v>
      </c>
      <c r="D24" s="3">
        <v>12757067.879999999</v>
      </c>
      <c r="E24" s="3">
        <v>4092621.97</v>
      </c>
    </row>
    <row r="25" spans="1:5">
      <c r="A25" s="11" t="s">
        <v>139</v>
      </c>
      <c r="B25" s="3">
        <v>48962279</v>
      </c>
      <c r="C25" s="3">
        <v>48962279</v>
      </c>
      <c r="D25" s="3">
        <v>18711688.41</v>
      </c>
      <c r="E25" s="3">
        <v>6447748.5700000003</v>
      </c>
    </row>
    <row r="26" spans="1:5">
      <c r="A26" s="11" t="s">
        <v>128</v>
      </c>
      <c r="B26" s="3">
        <v>41970635</v>
      </c>
      <c r="C26" s="3">
        <v>41970635</v>
      </c>
      <c r="D26" s="3">
        <v>15399502.619999999</v>
      </c>
      <c r="E26" s="3">
        <v>4606382.74</v>
      </c>
    </row>
    <row r="27" spans="1:5">
      <c r="A27" s="11" t="s">
        <v>117</v>
      </c>
      <c r="B27" s="3">
        <v>46195768</v>
      </c>
      <c r="C27" s="3">
        <v>46195768</v>
      </c>
      <c r="D27" s="3">
        <v>17560450.909999996</v>
      </c>
      <c r="E27" s="3">
        <v>5457446.870000001</v>
      </c>
    </row>
    <row r="28" spans="1:5">
      <c r="A28" s="11" t="s">
        <v>113</v>
      </c>
      <c r="B28" s="3">
        <v>43580390</v>
      </c>
      <c r="C28" s="3">
        <v>43580390</v>
      </c>
      <c r="D28" s="3">
        <v>15964746.239999998</v>
      </c>
      <c r="E28" s="3">
        <v>5284381.42</v>
      </c>
    </row>
    <row r="29" spans="1:5">
      <c r="A29" s="11" t="s">
        <v>105</v>
      </c>
      <c r="B29" s="3">
        <v>51457470</v>
      </c>
      <c r="C29" s="3">
        <v>51457470</v>
      </c>
      <c r="D29" s="3">
        <v>17688128.789999999</v>
      </c>
      <c r="E29" s="3">
        <v>6110622.8400000008</v>
      </c>
    </row>
    <row r="30" spans="1:5">
      <c r="A30" s="11" t="s">
        <v>78</v>
      </c>
      <c r="B30" s="3">
        <v>42336520</v>
      </c>
      <c r="C30" s="3">
        <v>42336520</v>
      </c>
      <c r="D30" s="3">
        <v>13423815.09</v>
      </c>
      <c r="E30" s="3">
        <v>5917675.6000000006</v>
      </c>
    </row>
    <row r="31" spans="1:5">
      <c r="A31" s="11" t="s">
        <v>74</v>
      </c>
      <c r="B31" s="3">
        <v>35882997</v>
      </c>
      <c r="C31" s="3">
        <v>35882997</v>
      </c>
      <c r="D31" s="3">
        <v>11058851.219999999</v>
      </c>
      <c r="E31" s="3">
        <v>4341702.6900000004</v>
      </c>
    </row>
    <row r="32" spans="1:5">
      <c r="A32" s="11" t="s">
        <v>60</v>
      </c>
      <c r="B32" s="3">
        <v>60592041</v>
      </c>
      <c r="C32" s="3">
        <v>60592041</v>
      </c>
      <c r="D32" s="3">
        <v>25477292.719999999</v>
      </c>
      <c r="E32" s="3">
        <v>6105612.6899999995</v>
      </c>
    </row>
    <row r="33" spans="1:5">
      <c r="A33" s="11" t="s">
        <v>47</v>
      </c>
      <c r="B33" s="3">
        <v>28070317</v>
      </c>
      <c r="C33" s="3">
        <v>28070317</v>
      </c>
      <c r="D33" s="3">
        <v>9590634.1199999992</v>
      </c>
      <c r="E33" s="3">
        <v>3021710.1799999997</v>
      </c>
    </row>
    <row r="34" spans="1:5">
      <c r="A34" s="11" t="s">
        <v>40</v>
      </c>
      <c r="B34" s="3">
        <v>29193972</v>
      </c>
      <c r="C34" s="3">
        <v>29193972</v>
      </c>
      <c r="D34" s="3">
        <v>6773575.2199999997</v>
      </c>
      <c r="E34" s="3">
        <v>1971487.71</v>
      </c>
    </row>
    <row r="35" spans="1:5">
      <c r="A35" s="4"/>
    </row>
    <row r="36" spans="1:5">
      <c r="A36" s="4"/>
      <c r="B36" s="1"/>
      <c r="C36" s="1"/>
      <c r="D36" s="1"/>
      <c r="E36" s="1"/>
    </row>
    <row r="37" spans="1:5">
      <c r="B37" s="1"/>
      <c r="C37" s="1"/>
      <c r="D37" s="1"/>
      <c r="E37" s="1"/>
    </row>
    <row r="38" spans="1:5">
      <c r="A38" s="10" t="s">
        <v>2</v>
      </c>
      <c r="B38" s="3">
        <f>SUM(B3:B35)</f>
        <v>1399425105</v>
      </c>
      <c r="C38" s="3">
        <f>SUM(C3:C35)</f>
        <v>1399425105</v>
      </c>
      <c r="D38" s="3">
        <f>SUM(D3:D35)</f>
        <v>495735662.47000015</v>
      </c>
      <c r="E38" s="3">
        <f>SUM(E3:E35)</f>
        <v>163972805.85000002</v>
      </c>
    </row>
    <row r="39" spans="1:5" customFormat="1" ht="15">
      <c r="A39" s="1"/>
      <c r="B39" s="2"/>
      <c r="C39" s="2"/>
      <c r="D39" s="2"/>
      <c r="E39" s="2"/>
    </row>
    <row r="40" spans="1:5">
      <c r="A40" s="10" t="s">
        <v>1</v>
      </c>
      <c r="B40" s="3">
        <v>51393748121</v>
      </c>
      <c r="C40" s="3">
        <v>51393748121</v>
      </c>
      <c r="D40" s="3">
        <v>23075431790.680027</v>
      </c>
      <c r="E40" s="3">
        <v>8757029079.9799976</v>
      </c>
    </row>
    <row r="42" spans="1:5" ht="24">
      <c r="A42" s="9" t="s">
        <v>0</v>
      </c>
      <c r="B42" s="8">
        <f>B38/B40</f>
        <v>2.7229481331177339E-2</v>
      </c>
      <c r="C42" s="8">
        <f>C38/C40</f>
        <v>2.7229481331177339E-2</v>
      </c>
      <c r="D42" s="8">
        <f>D38/D40</f>
        <v>2.1483267007390242E-2</v>
      </c>
      <c r="E42" s="8">
        <f>E38/E40</f>
        <v>1.8724707244020544E-2</v>
      </c>
    </row>
    <row r="43" spans="1:5" customFormat="1" ht="15">
      <c r="A43" s="1"/>
      <c r="B43" s="2"/>
      <c r="C43" s="2"/>
      <c r="D43" s="2"/>
      <c r="E43" s="2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SUBS - DETALHADO (2)</vt:lpstr>
      <vt:lpstr>SUBS SINTETICO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x181000</dc:creator>
  <cp:lastModifiedBy>x181000</cp:lastModifiedBy>
  <dcterms:created xsi:type="dcterms:W3CDTF">2015-05-18T20:56:35Z</dcterms:created>
  <dcterms:modified xsi:type="dcterms:W3CDTF">2015-05-18T21:15:22Z</dcterms:modified>
</cp:coreProperties>
</file>